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yAnn Foote\Downloads\"/>
    </mc:Choice>
  </mc:AlternateContent>
  <bookViews>
    <workbookView xWindow="0" yWindow="0" windowWidth="20490" windowHeight="79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31" i="1" l="1"/>
  <c r="K30" i="1"/>
  <c r="K29" i="1"/>
  <c r="K28" i="1"/>
  <c r="K27" i="1"/>
  <c r="K26" i="1"/>
  <c r="K25" i="1"/>
  <c r="K24" i="1"/>
  <c r="K23" i="1"/>
  <c r="K22" i="1"/>
  <c r="K21" i="1"/>
  <c r="K20" i="1"/>
  <c r="K19" i="1"/>
  <c r="K18" i="1"/>
  <c r="K17" i="1"/>
  <c r="K16" i="1"/>
  <c r="K15" i="1"/>
  <c r="L31" i="1"/>
  <c r="L30" i="1"/>
  <c r="L29" i="1"/>
  <c r="L28" i="1"/>
  <c r="L27" i="1"/>
  <c r="L26" i="1"/>
  <c r="L25" i="1"/>
  <c r="L24" i="1"/>
  <c r="L23" i="1"/>
  <c r="L22" i="1"/>
  <c r="L21" i="1"/>
  <c r="L20" i="1"/>
  <c r="L19" i="1"/>
  <c r="L18" i="1"/>
  <c r="L17" i="1"/>
  <c r="L16" i="1"/>
  <c r="L15" i="1"/>
  <c r="K36" i="1" l="1"/>
  <c r="K32" i="1"/>
  <c r="J6" i="1"/>
  <c r="J36" i="1"/>
  <c r="J32" i="1"/>
  <c r="J33" i="1" s="1"/>
  <c r="J34" i="1" s="1"/>
  <c r="K35" i="1" l="1"/>
  <c r="K33" i="1"/>
  <c r="K34" i="1"/>
  <c r="K39" i="1"/>
  <c r="J35" i="1"/>
  <c r="J39" i="1" s="1"/>
  <c r="L32" i="1"/>
  <c r="L36" i="1"/>
  <c r="L33" i="1" l="1"/>
  <c r="L34" i="1"/>
  <c r="L35" i="1"/>
  <c r="L39" i="1" s="1"/>
</calcChain>
</file>

<file path=xl/sharedStrings.xml><?xml version="1.0" encoding="utf-8"?>
<sst xmlns="http://schemas.openxmlformats.org/spreadsheetml/2006/main" count="109" uniqueCount="79">
  <si>
    <t>Pre-Ballet</t>
  </si>
  <si>
    <t>Monday</t>
  </si>
  <si>
    <t>-</t>
  </si>
  <si>
    <t>Tuesday</t>
  </si>
  <si>
    <t>Thursday</t>
  </si>
  <si>
    <t>Saturday</t>
  </si>
  <si>
    <t>Class</t>
  </si>
  <si>
    <t>Day</t>
  </si>
  <si>
    <t>2nd Class</t>
  </si>
  <si>
    <t>3rd Class</t>
  </si>
  <si>
    <t>Various</t>
  </si>
  <si>
    <t>N/A</t>
  </si>
  <si>
    <t>Monthly Tuition</t>
  </si>
  <si>
    <t>Tuition Payment Agreement and Contract</t>
  </si>
  <si>
    <t>Date:</t>
  </si>
  <si>
    <t>Student Name:</t>
  </si>
  <si>
    <t>Email:</t>
  </si>
  <si>
    <t>2017-18 School Term Registration Fee</t>
  </si>
  <si>
    <t>1st</t>
  </si>
  <si>
    <t>2nd</t>
  </si>
  <si>
    <t>Please Circle:</t>
  </si>
  <si>
    <t>3rd or more Sibbling</t>
  </si>
  <si>
    <t>Multi-Student Discount (5%-2nd Sibbling 10%-3rd or more Sibbling)</t>
  </si>
  <si>
    <t>Start Time</t>
  </si>
  <si>
    <t>End  Time</t>
  </si>
  <si>
    <t>Method of Payment and Contract:</t>
  </si>
  <si>
    <t>Cash Receipt #:</t>
  </si>
  <si>
    <t>Check #:</t>
  </si>
  <si>
    <t>Card Number:</t>
  </si>
  <si>
    <t>Exp.</t>
  </si>
  <si>
    <t>CVV:</t>
  </si>
  <si>
    <t>Signature:</t>
  </si>
  <si>
    <t>Address:</t>
  </si>
  <si>
    <t>Payable to MBA.</t>
  </si>
  <si>
    <t>Credit/Debit Card Payments:</t>
  </si>
  <si>
    <t>Student Name (Printed)</t>
  </si>
  <si>
    <t>Student Signature</t>
  </si>
  <si>
    <t>Date</t>
  </si>
  <si>
    <t>Parent/Guardian Name (Printed)</t>
  </si>
  <si>
    <t>Parent/Guardian Signature</t>
  </si>
  <si>
    <t>Any payments declined for processing or returned for non-sufficient funds will have a $35 fee assessed.</t>
  </si>
  <si>
    <t>Initial each line below to indicate acceptance of the MBA contract terms.</t>
  </si>
  <si>
    <t>Price per Month</t>
  </si>
  <si>
    <t>Tuition Subtotal</t>
  </si>
  <si>
    <t xml:space="preserve">   Debit/Credit Card on File:</t>
  </si>
  <si>
    <t xml:space="preserve">Tuition Total </t>
  </si>
  <si>
    <t xml:space="preserve">Scholarship Award </t>
  </si>
  <si>
    <t>Fundamental 1</t>
  </si>
  <si>
    <t>Fundamental 2</t>
  </si>
  <si>
    <t>Int 1 - Company</t>
  </si>
  <si>
    <t>Int 1 - Academy</t>
  </si>
  <si>
    <t>Int 2 - Company</t>
  </si>
  <si>
    <t>Int 2 - Academy</t>
  </si>
  <si>
    <t>Adv - Company</t>
  </si>
  <si>
    <t>Adv - Academy</t>
  </si>
  <si>
    <t>Parent Name:</t>
  </si>
  <si>
    <t>Various - 2x per week minimum</t>
  </si>
  <si>
    <t>Various -3x per week minimum</t>
  </si>
  <si>
    <t>Various - Modern</t>
  </si>
  <si>
    <t>Various - Character Dance</t>
  </si>
  <si>
    <t>4th or More Class</t>
  </si>
  <si>
    <r>
      <rPr>
        <u/>
        <sz val="11"/>
        <color theme="1"/>
        <rFont val="Calibri"/>
        <family val="2"/>
        <scheme val="minor"/>
      </rPr>
      <t xml:space="preserve">               </t>
    </r>
    <r>
      <rPr>
        <sz val="11"/>
        <color theme="1"/>
        <rFont val="Calibri"/>
        <family val="2"/>
        <scheme val="minor"/>
      </rPr>
      <t xml:space="preserve"> The information I have provided is accurate to the best of my knowledge.</t>
    </r>
  </si>
  <si>
    <r>
      <rPr>
        <u/>
        <sz val="11"/>
        <color theme="1"/>
        <rFont val="Calibri"/>
        <family val="2"/>
        <scheme val="minor"/>
      </rPr>
      <t xml:space="preserve">               </t>
    </r>
    <r>
      <rPr>
        <sz val="11"/>
        <color theme="1"/>
        <rFont val="Calibri"/>
        <family val="2"/>
        <scheme val="minor"/>
      </rPr>
      <t xml:space="preserve"> I agree to provide payment to the Michigan Ballet Academy as I have indicated above.</t>
    </r>
  </si>
  <si>
    <r>
      <rPr>
        <u/>
        <sz val="11"/>
        <color theme="1"/>
        <rFont val="Calibri"/>
        <family val="2"/>
        <scheme val="minor"/>
      </rPr>
      <t xml:space="preserve">               </t>
    </r>
    <r>
      <rPr>
        <sz val="11"/>
        <color theme="1"/>
        <rFont val="Calibri"/>
        <family val="2"/>
        <scheme val="minor"/>
      </rPr>
      <t xml:space="preserve"> My child and I have read, understand and agree to follow the MBA Policies &amp; Code of Conduct.</t>
    </r>
  </si>
  <si>
    <r>
      <rPr>
        <u/>
        <sz val="11"/>
        <color theme="1"/>
        <rFont val="Calibri"/>
        <family val="2"/>
        <scheme val="minor"/>
      </rPr>
      <t xml:space="preserve">               </t>
    </r>
    <r>
      <rPr>
        <sz val="11"/>
        <color theme="1"/>
        <rFont val="Calibri"/>
        <family val="2"/>
        <scheme val="minor"/>
      </rPr>
      <t xml:space="preserve"> My child and I have read, understand and agree to follow the MBA Performance Requirements.</t>
    </r>
  </si>
  <si>
    <t>$25 Registration Fee and 1st Monthly Installment are due at time of enrollment.  The 2nd monthly installment will be charged on September 15th.  If you are enrolling on or after September 15th, the first two installments are due along with registration fee at time of enrollment.</t>
  </si>
  <si>
    <t>Annual Tuition Prepayment reflects a 5% discount which will be applied to the last month's tuition.  If a student withdraws prior to the end of the school year, the 5% discount will be forfeited.</t>
  </si>
  <si>
    <r>
      <t>Contract Agreement:</t>
    </r>
    <r>
      <rPr>
        <sz val="11"/>
        <color theme="1"/>
        <rFont val="Calibri"/>
        <family val="2"/>
        <scheme val="minor"/>
      </rPr>
      <t xml:space="preserve"> </t>
    </r>
    <r>
      <rPr>
        <i/>
        <sz val="11"/>
        <color theme="1"/>
        <rFont val="Calibri"/>
        <family val="2"/>
        <scheme val="minor"/>
      </rPr>
      <t>Please make a copy of this contract for your records.</t>
    </r>
  </si>
  <si>
    <t>I would like to make a Monthly or One Time General Donation. (Please circle)</t>
  </si>
  <si>
    <t>I would like to make a Monthly or One Time Scholarship Donation. (Please circle)</t>
  </si>
  <si>
    <t>Semester Tuition</t>
  </si>
  <si>
    <t>Cardholder:</t>
  </si>
  <si>
    <t>Creative Move</t>
  </si>
  <si>
    <t>Annual Prepay by 09/11/17</t>
  </si>
  <si>
    <t>Balance Due at Registration.</t>
  </si>
  <si>
    <t>Enrollment is for the full school year.  If a student withdraws during the school year, a written email must be sent to the School Administrator ata@michiganballet.org to cease tuition charges.  Notifying the instructor is not acceptable.  If written email notice is not received by the School Administrator, tuition will continue to accrue and withdrawal will be processed as of date of receipt.  There is a one month tuition withdrawal fee.</t>
  </si>
  <si>
    <r>
      <t xml:space="preserve">Yearly payments may be paid by check, cash, or credit card. For monthly payment option, a recurring charge to a debit or credit card on file will be autocharged on the 15th of each month beginning </t>
    </r>
    <r>
      <rPr>
        <u/>
        <sz val="11"/>
        <color theme="1"/>
        <rFont val="Calibri"/>
        <family val="2"/>
        <scheme val="minor"/>
      </rPr>
      <t xml:space="preserve">     September/2017     </t>
    </r>
    <r>
      <rPr>
        <sz val="11"/>
        <color theme="1"/>
        <rFont val="Calibri"/>
        <family val="2"/>
        <scheme val="minor"/>
      </rPr>
      <t xml:space="preserve"> and ending </t>
    </r>
    <r>
      <rPr>
        <u/>
        <sz val="11"/>
        <color theme="1"/>
        <rFont val="Calibri"/>
        <family val="2"/>
        <scheme val="minor"/>
      </rPr>
      <t xml:space="preserve">     April/2018     </t>
    </r>
    <r>
      <rPr>
        <sz val="11"/>
        <color theme="1"/>
        <rFont val="Calibri"/>
        <family val="2"/>
        <scheme val="minor"/>
      </rPr>
      <t>.</t>
    </r>
  </si>
  <si>
    <t>Zip Code:</t>
  </si>
  <si>
    <r>
      <t xml:space="preserve">Signature indicates agreement for Michigan Ballet Academy to charge the above card number for (1) yearly payment, or (2) semester payments, or nine (9) monthly payments as indicated above. After the first week of classes, </t>
    </r>
    <r>
      <rPr>
        <b/>
        <sz val="11"/>
        <color theme="1"/>
        <rFont val="Calibri"/>
        <family val="2"/>
        <scheme val="minor"/>
      </rPr>
      <t>this contract can only be rescinded for a student’s medical condition documented by a physician.</t>
    </r>
    <r>
      <rPr>
        <sz val="11"/>
        <color theme="1"/>
        <rFont val="Calibri"/>
        <family val="2"/>
        <scheme val="minor"/>
      </rPr>
      <t xml:space="preserve"> A student may drop within the first week of classes but payment in full for the month will be made.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</si>
</sst>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mm/yy"/>
  </numFmts>
  <fonts count="16"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b/>
      <i/>
      <sz val="11"/>
      <color theme="1"/>
      <name val="Calibri"/>
      <family val="2"/>
      <scheme val="minor"/>
    </font>
    <font>
      <sz val="11"/>
      <color rgb="FFFF0000"/>
      <name val="Calibri"/>
      <family val="2"/>
      <scheme val="minor"/>
    </font>
    <font>
      <i/>
      <sz val="11"/>
      <color theme="1"/>
      <name val="Bradley Hand ITC"/>
      <family val="4"/>
    </font>
    <font>
      <u/>
      <sz val="11"/>
      <color theme="10"/>
      <name val="Calibri"/>
      <family val="2"/>
      <scheme val="minor"/>
    </font>
    <font>
      <i/>
      <sz val="11"/>
      <color theme="1"/>
      <name val="Calibri"/>
      <family val="2"/>
      <scheme val="minor"/>
    </font>
    <font>
      <sz val="12"/>
      <color rgb="FFFF0000"/>
      <name val="Calibri"/>
      <family val="2"/>
      <scheme val="minor"/>
    </font>
    <font>
      <u/>
      <sz val="11"/>
      <color rgb="FFFF0000"/>
      <name val="Calibri"/>
      <family val="2"/>
      <scheme val="minor"/>
    </font>
    <font>
      <i/>
      <sz val="11"/>
      <color rgb="FFFF0000"/>
      <name val="Bradley Hand ITC"/>
      <family val="4"/>
    </font>
    <font>
      <sz val="11"/>
      <color rgb="FF0070C0"/>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74">
    <xf numFmtId="0" fontId="0" fillId="0" borderId="0" xfId="0"/>
    <xf numFmtId="0" fontId="0" fillId="0" borderId="0" xfId="0" applyAlignment="1">
      <alignment horizontal="center"/>
    </xf>
    <xf numFmtId="0" fontId="0" fillId="0" borderId="0" xfId="0" applyAlignment="1"/>
    <xf numFmtId="18" fontId="0" fillId="0" borderId="0" xfId="0" applyNumberFormat="1" applyAlignment="1">
      <alignment horizontal="right"/>
    </xf>
    <xf numFmtId="43" fontId="0" fillId="0" borderId="0" xfId="0" applyNumberFormat="1"/>
    <xf numFmtId="0" fontId="0" fillId="0" borderId="0" xfId="0"/>
    <xf numFmtId="43" fontId="1" fillId="0" borderId="0" xfId="0" applyNumberFormat="1" applyFont="1" applyAlignment="1">
      <alignment horizontal="right"/>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Alignment="1">
      <alignment horizontal="center" vertical="center"/>
    </xf>
    <xf numFmtId="43" fontId="1" fillId="0" borderId="24" xfId="0" applyNumberFormat="1" applyFont="1" applyBorder="1"/>
    <xf numFmtId="43" fontId="1" fillId="0" borderId="26" xfId="0" applyNumberFormat="1" applyFont="1" applyBorder="1"/>
    <xf numFmtId="0" fontId="3" fillId="0" borderId="0" xfId="0" applyFont="1"/>
    <xf numFmtId="0" fontId="5" fillId="0" borderId="0" xfId="0" applyFont="1"/>
    <xf numFmtId="0" fontId="3" fillId="0" borderId="0" xfId="0" applyFont="1" applyAlignment="1">
      <alignment horizontal="right"/>
    </xf>
    <xf numFmtId="18" fontId="1" fillId="0" borderId="25" xfId="0" applyNumberFormat="1" applyFont="1" applyBorder="1" applyAlignment="1">
      <alignment horizontal="center" vertical="center" wrapText="1"/>
    </xf>
    <xf numFmtId="43" fontId="0" fillId="0" borderId="0" xfId="0" applyNumberFormat="1" applyBorder="1" applyAlignment="1">
      <alignment horizontal="right"/>
    </xf>
    <xf numFmtId="0" fontId="1" fillId="0" borderId="0" xfId="0" applyFont="1" applyAlignment="1">
      <alignment horizontal="right"/>
    </xf>
    <xf numFmtId="18" fontId="1" fillId="0" borderId="0" xfId="0" applyNumberFormat="1" applyFont="1" applyAlignment="1">
      <alignment horizontal="right"/>
    </xf>
    <xf numFmtId="0" fontId="0" fillId="0" borderId="0" xfId="0"/>
    <xf numFmtId="43" fontId="1" fillId="0" borderId="25" xfId="0" applyNumberFormat="1" applyFont="1" applyBorder="1" applyAlignment="1">
      <alignment horizontal="center" vertical="center" wrapText="1"/>
    </xf>
    <xf numFmtId="43" fontId="1" fillId="0" borderId="27" xfId="0" applyNumberFormat="1" applyFont="1" applyBorder="1" applyAlignment="1">
      <alignment horizontal="center" vertical="center" wrapText="1"/>
    </xf>
    <xf numFmtId="0" fontId="0" fillId="0" borderId="6" xfId="0" applyBorder="1" applyAlignment="1">
      <alignment horizontal="right"/>
    </xf>
    <xf numFmtId="0" fontId="0" fillId="0" borderId="0" xfId="0" applyBorder="1" applyAlignment="1">
      <alignment horizontal="right"/>
    </xf>
    <xf numFmtId="0" fontId="8" fillId="2" borderId="37" xfId="0" applyFont="1" applyFill="1" applyBorder="1" applyAlignment="1" applyProtection="1">
      <alignment horizontal="center"/>
      <protection locked="0"/>
    </xf>
    <xf numFmtId="43" fontId="8" fillId="2" borderId="21" xfId="0" applyNumberFormat="1" applyFont="1" applyFill="1" applyBorder="1" applyProtection="1">
      <protection locked="0"/>
    </xf>
    <xf numFmtId="43" fontId="8" fillId="2" borderId="18" xfId="0" applyNumberFormat="1" applyFont="1" applyFill="1" applyBorder="1" applyProtection="1">
      <protection locked="0"/>
    </xf>
    <xf numFmtId="43" fontId="8" fillId="2" borderId="31" xfId="0" applyNumberFormat="1" applyFont="1" applyFill="1" applyBorder="1" applyProtection="1">
      <protection locked="0"/>
    </xf>
    <xf numFmtId="43" fontId="8" fillId="2" borderId="15" xfId="0" applyNumberFormat="1" applyFont="1" applyFill="1" applyBorder="1" applyProtection="1">
      <protection locked="0"/>
    </xf>
    <xf numFmtId="43" fontId="8" fillId="2" borderId="17" xfId="0" applyNumberFormat="1" applyFont="1" applyFill="1" applyBorder="1" applyProtection="1">
      <protection locked="0"/>
    </xf>
    <xf numFmtId="43" fontId="8" fillId="2" borderId="19" xfId="0" applyNumberFormat="1" applyFont="1" applyFill="1" applyBorder="1" applyProtection="1">
      <protection locked="0"/>
    </xf>
    <xf numFmtId="43" fontId="8" fillId="2" borderId="38" xfId="0" applyNumberFormat="1" applyFont="1" applyFill="1" applyBorder="1" applyProtection="1">
      <protection locked="0"/>
    </xf>
    <xf numFmtId="0" fontId="0" fillId="0" borderId="0" xfId="0"/>
    <xf numFmtId="0" fontId="3" fillId="0" borderId="0" xfId="0" applyFont="1"/>
    <xf numFmtId="0" fontId="5" fillId="0" borderId="0" xfId="0" applyFont="1"/>
    <xf numFmtId="0" fontId="5" fillId="0" borderId="0" xfId="0" applyFont="1"/>
    <xf numFmtId="0" fontId="12" fillId="2" borderId="1" xfId="0" applyFont="1" applyFill="1" applyBorder="1" applyAlignment="1">
      <alignment horizontal="center"/>
    </xf>
    <xf numFmtId="0" fontId="15" fillId="0" borderId="18" xfId="0" applyFont="1" applyBorder="1"/>
    <xf numFmtId="43" fontId="15" fillId="0" borderId="14" xfId="0" applyNumberFormat="1" applyFont="1" applyBorder="1"/>
    <xf numFmtId="43" fontId="15" fillId="2" borderId="18" xfId="0" applyNumberFormat="1" applyFont="1" applyFill="1" applyBorder="1" applyProtection="1">
      <protection locked="0"/>
    </xf>
    <xf numFmtId="43" fontId="15" fillId="0" borderId="23" xfId="0" applyNumberFormat="1" applyFont="1" applyBorder="1"/>
    <xf numFmtId="0" fontId="15" fillId="0" borderId="0" xfId="0" applyFont="1"/>
    <xf numFmtId="0" fontId="0" fillId="0" borderId="0" xfId="0" applyFont="1"/>
    <xf numFmtId="18" fontId="0" fillId="0" borderId="0" xfId="0" applyNumberFormat="1" applyFont="1" applyAlignment="1">
      <alignment horizontal="right"/>
    </xf>
    <xf numFmtId="0" fontId="0" fillId="0" borderId="0" xfId="0" applyFont="1" applyAlignment="1">
      <alignment horizontal="center"/>
    </xf>
    <xf numFmtId="43" fontId="0" fillId="0" borderId="0" xfId="0" applyNumberFormat="1" applyFont="1"/>
    <xf numFmtId="18" fontId="5" fillId="0" borderId="0" xfId="0" applyNumberFormat="1" applyFont="1" applyAlignment="1">
      <alignment horizontal="right"/>
    </xf>
    <xf numFmtId="0" fontId="5" fillId="0" borderId="0" xfId="0" applyFont="1" applyAlignment="1">
      <alignment horizontal="center"/>
    </xf>
    <xf numFmtId="43" fontId="5" fillId="0" borderId="0" xfId="0" applyNumberFormat="1" applyFont="1"/>
    <xf numFmtId="0" fontId="0" fillId="0" borderId="21" xfId="0" applyFont="1" applyBorder="1"/>
    <xf numFmtId="0" fontId="0" fillId="0" borderId="22" xfId="0" applyFont="1" applyBorder="1" applyAlignment="1">
      <alignment horizontal="center"/>
    </xf>
    <xf numFmtId="18" fontId="0" fillId="0" borderId="22" xfId="0" applyNumberFormat="1" applyFont="1" applyBorder="1" applyAlignment="1">
      <alignment horizontal="right"/>
    </xf>
    <xf numFmtId="20" fontId="0" fillId="0" borderId="22" xfId="0" applyNumberFormat="1" applyFont="1" applyBorder="1" applyAlignment="1">
      <alignment horizontal="center"/>
    </xf>
    <xf numFmtId="43" fontId="0" fillId="0" borderId="22" xfId="0" applyNumberFormat="1" applyFont="1" applyBorder="1"/>
    <xf numFmtId="43" fontId="0" fillId="0" borderId="28" xfId="0" applyNumberFormat="1" applyFont="1" applyBorder="1" applyAlignment="1">
      <alignment horizontal="center"/>
    </xf>
    <xf numFmtId="43" fontId="0" fillId="0" borderId="23" xfId="0" applyNumberFormat="1" applyFont="1" applyBorder="1"/>
    <xf numFmtId="0" fontId="0" fillId="0" borderId="18" xfId="0" applyFont="1" applyBorder="1"/>
    <xf numFmtId="0" fontId="0" fillId="0" borderId="14" xfId="0" applyFont="1" applyBorder="1" applyAlignment="1">
      <alignment horizontal="center"/>
    </xf>
    <xf numFmtId="18" fontId="0" fillId="0" borderId="14" xfId="0" applyNumberFormat="1" applyFont="1" applyBorder="1" applyAlignment="1">
      <alignment horizontal="right"/>
    </xf>
    <xf numFmtId="43" fontId="0" fillId="0" borderId="14" xfId="0" applyNumberFormat="1" applyFont="1" applyBorder="1"/>
    <xf numFmtId="43" fontId="0" fillId="0" borderId="29" xfId="0" applyNumberFormat="1" applyFont="1" applyBorder="1" applyAlignment="1">
      <alignment horizontal="center"/>
    </xf>
    <xf numFmtId="39" fontId="0" fillId="0" borderId="14" xfId="0" applyNumberFormat="1" applyFont="1" applyBorder="1" applyAlignment="1"/>
    <xf numFmtId="39" fontId="0" fillId="0" borderId="29" xfId="0" applyNumberFormat="1" applyFont="1" applyBorder="1" applyAlignment="1"/>
    <xf numFmtId="0" fontId="0" fillId="0" borderId="31" xfId="0" applyFont="1" applyBorder="1"/>
    <xf numFmtId="43" fontId="0" fillId="0" borderId="32" xfId="0" applyNumberFormat="1" applyFont="1" applyBorder="1"/>
    <xf numFmtId="43" fontId="0" fillId="0" borderId="15" xfId="0" applyNumberFormat="1" applyFont="1" applyBorder="1"/>
    <xf numFmtId="43" fontId="0" fillId="0" borderId="17" xfId="0" applyNumberFormat="1" applyFont="1" applyBorder="1"/>
    <xf numFmtId="43" fontId="0" fillId="0" borderId="24" xfId="0" applyNumberFormat="1" applyFont="1" applyBorder="1" applyAlignment="1" applyProtection="1">
      <alignment horizontal="center"/>
    </xf>
    <xf numFmtId="43" fontId="0" fillId="0" borderId="26" xfId="0" applyNumberFormat="1" applyFont="1" applyBorder="1" applyProtection="1"/>
    <xf numFmtId="43" fontId="0" fillId="0" borderId="24" xfId="0" applyNumberFormat="1" applyFont="1" applyBorder="1"/>
    <xf numFmtId="43" fontId="0" fillId="0" borderId="26" xfId="0" applyNumberFormat="1" applyFont="1" applyBorder="1"/>
    <xf numFmtId="0" fontId="0" fillId="0" borderId="0" xfId="0"/>
    <xf numFmtId="0" fontId="0" fillId="0" borderId="0" xfId="0" applyFont="1"/>
    <xf numFmtId="0" fontId="8" fillId="2" borderId="1" xfId="0" applyNumberFormat="1" applyFont="1" applyFill="1" applyBorder="1" applyAlignment="1" applyProtection="1">
      <alignment horizontal="center"/>
      <protection locked="0"/>
    </xf>
    <xf numFmtId="0" fontId="0" fillId="0" borderId="0" xfId="0" applyNumberFormat="1" applyFont="1" applyBorder="1" applyAlignment="1">
      <alignment vertical="top" wrapText="1"/>
    </xf>
    <xf numFmtId="0" fontId="6" fillId="0" borderId="0" xfId="0" applyFont="1"/>
    <xf numFmtId="0" fontId="0" fillId="0" borderId="14" xfId="0" applyFont="1" applyBorder="1" applyAlignment="1">
      <alignment horizontal="center"/>
    </xf>
    <xf numFmtId="39" fontId="0" fillId="0" borderId="29" xfId="0" applyNumberFormat="1" applyFont="1" applyBorder="1" applyAlignment="1">
      <alignment horizontal="center"/>
    </xf>
    <xf numFmtId="39" fontId="0" fillId="0" borderId="2" xfId="0" applyNumberFormat="1" applyFont="1" applyBorder="1" applyAlignment="1">
      <alignment horizontal="center"/>
    </xf>
    <xf numFmtId="39" fontId="0" fillId="0" borderId="35" xfId="0" applyNumberFormat="1" applyFont="1" applyBorder="1" applyAlignment="1">
      <alignment horizontal="center"/>
    </xf>
    <xf numFmtId="0" fontId="12" fillId="2" borderId="1" xfId="0" applyFont="1" applyFill="1" applyBorder="1" applyAlignment="1">
      <alignment horizontal="center"/>
    </xf>
    <xf numFmtId="0" fontId="5" fillId="0" borderId="0" xfId="0" applyFont="1" applyBorder="1" applyAlignment="1">
      <alignment horizontal="center"/>
    </xf>
    <xf numFmtId="0" fontId="12" fillId="2" borderId="1" xfId="0" applyFont="1" applyFill="1" applyBorder="1" applyAlignment="1" applyProtection="1">
      <alignment horizontal="center"/>
      <protection locked="0"/>
    </xf>
    <xf numFmtId="39" fontId="15" fillId="0" borderId="29" xfId="0" applyNumberFormat="1" applyFont="1" applyBorder="1" applyAlignment="1">
      <alignment horizontal="center"/>
    </xf>
    <xf numFmtId="39" fontId="15" fillId="0" borderId="2" xfId="0" applyNumberFormat="1" applyFont="1" applyBorder="1" applyAlignment="1">
      <alignment horizontal="center"/>
    </xf>
    <xf numFmtId="39" fontId="15" fillId="0" borderId="35" xfId="0" applyNumberFormat="1" applyFont="1" applyBorder="1" applyAlignment="1">
      <alignment horizontal="center"/>
    </xf>
    <xf numFmtId="0" fontId="0" fillId="0" borderId="0" xfId="0" applyBorder="1" applyAlignment="1"/>
    <xf numFmtId="43" fontId="1" fillId="0" borderId="4" xfId="0" applyNumberFormat="1" applyFont="1" applyBorder="1" applyAlignment="1">
      <alignment horizontal="right"/>
    </xf>
    <xf numFmtId="0" fontId="15" fillId="0" borderId="14" xfId="0" applyFont="1" applyBorder="1" applyAlignment="1">
      <alignment horizontal="center"/>
    </xf>
    <xf numFmtId="0" fontId="0" fillId="2" borderId="0" xfId="0" applyFont="1" applyFill="1"/>
    <xf numFmtId="0" fontId="0" fillId="0" borderId="0" xfId="0" applyFont="1"/>
    <xf numFmtId="0" fontId="1" fillId="0" borderId="0" xfId="0" applyFont="1"/>
    <xf numFmtId="0" fontId="8" fillId="2" borderId="1" xfId="0" applyFont="1" applyFill="1" applyBorder="1" applyAlignment="1" applyProtection="1">
      <alignment horizontal="center"/>
      <protection locked="0"/>
    </xf>
    <xf numFmtId="0" fontId="8" fillId="2" borderId="37" xfId="0" applyFont="1" applyFill="1" applyBorder="1" applyAlignment="1" applyProtection="1">
      <alignment horizontal="center"/>
      <protection locked="0"/>
    </xf>
    <xf numFmtId="0" fontId="0" fillId="0" borderId="6" xfId="0" applyBorder="1"/>
    <xf numFmtId="0" fontId="0" fillId="0" borderId="0" xfId="0" applyBorder="1"/>
    <xf numFmtId="0" fontId="0" fillId="0" borderId="7" xfId="0" applyBorder="1"/>
    <xf numFmtId="0" fontId="0" fillId="0" borderId="4" xfId="0" applyBorder="1" applyAlignment="1">
      <alignment horizontal="right"/>
    </xf>
    <xf numFmtId="0" fontId="0" fillId="0" borderId="36" xfId="0" applyFont="1" applyBorder="1" applyAlignment="1">
      <alignment horizontal="left"/>
    </xf>
    <xf numFmtId="18" fontId="0" fillId="0" borderId="36" xfId="0" applyNumberFormat="1" applyFont="1" applyBorder="1" applyAlignment="1">
      <alignment horizontal="left"/>
    </xf>
    <xf numFmtId="0" fontId="0" fillId="0" borderId="36" xfId="0" applyFont="1" applyBorder="1"/>
    <xf numFmtId="0" fontId="9" fillId="2" borderId="1" xfId="0" applyFont="1" applyFill="1" applyBorder="1" applyAlignment="1" applyProtection="1">
      <alignment horizontal="center"/>
    </xf>
    <xf numFmtId="164" fontId="8" fillId="2" borderId="1" xfId="0" applyNumberFormat="1" applyFont="1" applyFill="1" applyBorder="1" applyAlignment="1" applyProtection="1">
      <alignment horizontal="center"/>
      <protection locked="0"/>
    </xf>
    <xf numFmtId="0" fontId="0" fillId="0" borderId="0" xfId="0"/>
    <xf numFmtId="0" fontId="0" fillId="0" borderId="0" xfId="0" applyFont="1" applyAlignment="1">
      <alignment horizontal="justify" wrapText="1"/>
    </xf>
    <xf numFmtId="0" fontId="4" fillId="0" borderId="0" xfId="0" applyFont="1" applyAlignment="1"/>
    <xf numFmtId="0" fontId="1" fillId="0" borderId="11" xfId="0" applyFont="1" applyBorder="1" applyAlignment="1"/>
    <xf numFmtId="0" fontId="1" fillId="0" borderId="12" xfId="0" applyFont="1" applyBorder="1" applyAlignment="1"/>
    <xf numFmtId="0" fontId="1" fillId="0" borderId="13" xfId="0" applyFont="1" applyBorder="1" applyAlignment="1"/>
    <xf numFmtId="0" fontId="1" fillId="0" borderId="0" xfId="0" applyFont="1" applyBorder="1" applyAlignment="1">
      <alignment horizontal="center"/>
    </xf>
    <xf numFmtId="0" fontId="1" fillId="0" borderId="3" xfId="0" applyFont="1" applyBorder="1" applyAlignment="1"/>
    <xf numFmtId="0" fontId="1" fillId="0" borderId="4" xfId="0" applyFont="1" applyBorder="1" applyAlignment="1"/>
    <xf numFmtId="0" fontId="1" fillId="0" borderId="5" xfId="0" applyFont="1" applyBorder="1" applyAlignment="1"/>
    <xf numFmtId="164" fontId="8" fillId="2" borderId="37"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165" fontId="8" fillId="2" borderId="1" xfId="0" applyNumberFormat="1" applyFont="1" applyFill="1" applyBorder="1" applyAlignment="1" applyProtection="1">
      <alignment horizontal="center"/>
      <protection locked="0"/>
    </xf>
    <xf numFmtId="0" fontId="8" fillId="2" borderId="37" xfId="0" applyNumberFormat="1" applyFont="1" applyFill="1" applyBorder="1" applyAlignment="1" applyProtection="1">
      <alignment horizontal="center"/>
      <protection locked="0"/>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5" fillId="0" borderId="0" xfId="0" applyFont="1" applyAlignment="1">
      <alignment horizontal="justify" vertical="center" wrapText="1"/>
    </xf>
    <xf numFmtId="0" fontId="0" fillId="0" borderId="32" xfId="0" applyFont="1" applyBorder="1" applyAlignment="1">
      <alignment horizontal="center"/>
    </xf>
    <xf numFmtId="0" fontId="0" fillId="0" borderId="34" xfId="0" applyNumberFormat="1" applyFont="1" applyBorder="1" applyAlignment="1">
      <alignment horizontal="right"/>
    </xf>
    <xf numFmtId="0" fontId="0" fillId="0" borderId="2" xfId="0" applyNumberFormat="1" applyFont="1" applyBorder="1" applyAlignment="1">
      <alignment horizontal="right"/>
    </xf>
    <xf numFmtId="0" fontId="0" fillId="0" borderId="35" xfId="0" applyNumberFormat="1" applyFont="1" applyBorder="1" applyAlignment="1">
      <alignment horizontal="right"/>
    </xf>
    <xf numFmtId="39" fontId="0" fillId="0" borderId="30" xfId="0" applyNumberFormat="1" applyFont="1" applyBorder="1" applyAlignment="1">
      <alignment horizontal="center"/>
    </xf>
    <xf numFmtId="39" fontId="0" fillId="0" borderId="40" xfId="0" applyNumberFormat="1" applyFont="1" applyBorder="1" applyAlignment="1">
      <alignment horizontal="center"/>
    </xf>
    <xf numFmtId="39" fontId="0" fillId="0" borderId="39" xfId="0" applyNumberFormat="1" applyFont="1" applyBorder="1" applyAlignment="1">
      <alignment horizontal="center"/>
    </xf>
    <xf numFmtId="43" fontId="0" fillId="0" borderId="18" xfId="0" applyNumberFormat="1" applyFont="1" applyBorder="1" applyAlignment="1">
      <alignment horizontal="right"/>
    </xf>
    <xf numFmtId="0" fontId="0" fillId="0" borderId="14" xfId="0" applyFont="1" applyBorder="1" applyAlignment="1">
      <alignment horizontal="right"/>
    </xf>
    <xf numFmtId="0" fontId="0" fillId="0" borderId="29" xfId="0" applyFont="1" applyBorder="1" applyAlignment="1">
      <alignment horizontal="right"/>
    </xf>
    <xf numFmtId="43" fontId="0" fillId="0" borderId="15" xfId="0" applyNumberFormat="1" applyFont="1" applyBorder="1" applyAlignment="1">
      <alignment horizontal="right"/>
    </xf>
    <xf numFmtId="0" fontId="0" fillId="0" borderId="16" xfId="0" applyFont="1" applyBorder="1" applyAlignment="1">
      <alignment horizontal="right"/>
    </xf>
    <xf numFmtId="0" fontId="0" fillId="0" borderId="33" xfId="0" applyFont="1" applyBorder="1" applyAlignment="1">
      <alignment horizontal="right"/>
    </xf>
    <xf numFmtId="43" fontId="11" fillId="2" borderId="18" xfId="0" applyNumberFormat="1" applyFont="1" applyFill="1" applyBorder="1" applyAlignment="1">
      <alignment horizontal="right"/>
    </xf>
    <xf numFmtId="0" fontId="11" fillId="2" borderId="14" xfId="0" applyFont="1" applyFill="1" applyBorder="1" applyAlignment="1">
      <alignment horizontal="right"/>
    </xf>
    <xf numFmtId="0" fontId="11" fillId="2" borderId="29" xfId="0" applyFont="1" applyFill="1" applyBorder="1" applyAlignment="1">
      <alignment horizontal="right"/>
    </xf>
    <xf numFmtId="43" fontId="1" fillId="0" borderId="19" xfId="0" applyNumberFormat="1" applyFont="1" applyBorder="1" applyAlignment="1">
      <alignment horizontal="right"/>
    </xf>
    <xf numFmtId="0" fontId="1" fillId="0" borderId="20" xfId="0" applyFont="1" applyBorder="1" applyAlignment="1">
      <alignment horizontal="right"/>
    </xf>
    <xf numFmtId="0" fontId="1" fillId="0" borderId="30" xfId="0" applyFont="1" applyBorder="1" applyAlignment="1">
      <alignment horizontal="right"/>
    </xf>
    <xf numFmtId="43" fontId="0" fillId="0" borderId="34" xfId="0" applyNumberFormat="1" applyFont="1" applyBorder="1" applyAlignment="1">
      <alignment horizontal="right"/>
    </xf>
    <xf numFmtId="43" fontId="0" fillId="0" borderId="2" xfId="0" applyNumberFormat="1" applyFont="1" applyBorder="1" applyAlignment="1">
      <alignment horizontal="right"/>
    </xf>
    <xf numFmtId="43" fontId="0" fillId="0" borderId="35" xfId="0" applyNumberFormat="1" applyFont="1" applyBorder="1" applyAlignment="1">
      <alignment horizontal="right"/>
    </xf>
    <xf numFmtId="43" fontId="7" fillId="0" borderId="0" xfId="0" applyNumberFormat="1" applyFont="1"/>
    <xf numFmtId="0" fontId="0" fillId="0" borderId="0" xfId="0" applyAlignment="1"/>
    <xf numFmtId="164" fontId="0" fillId="0" borderId="1" xfId="0" applyNumberFormat="1" applyBorder="1" applyAlignment="1" applyProtection="1">
      <alignment horizontal="center"/>
    </xf>
    <xf numFmtId="0" fontId="0" fillId="0" borderId="9" xfId="0" applyBorder="1"/>
    <xf numFmtId="43" fontId="13" fillId="2" borderId="1" xfId="1" applyNumberFormat="1" applyFont="1" applyFill="1" applyBorder="1" applyAlignment="1" applyProtection="1">
      <alignment horizontal="center"/>
      <protection locked="0"/>
    </xf>
    <xf numFmtId="43" fontId="12" fillId="2" borderId="1" xfId="0" applyNumberFormat="1" applyFont="1" applyFill="1" applyBorder="1" applyAlignment="1" applyProtection="1">
      <alignment horizontal="center"/>
      <protection locked="0"/>
    </xf>
    <xf numFmtId="0" fontId="3" fillId="0" borderId="0" xfId="0" applyFont="1"/>
    <xf numFmtId="0" fontId="3" fillId="0" borderId="0" xfId="0" applyFont="1" applyFill="1"/>
    <xf numFmtId="0" fontId="3" fillId="0" borderId="0" xfId="0" applyFont="1" applyFill="1" applyBorder="1"/>
    <xf numFmtId="0" fontId="4" fillId="0" borderId="0" xfId="0" applyFont="1"/>
    <xf numFmtId="0" fontId="1" fillId="0" borderId="12" xfId="0" applyFont="1" applyBorder="1" applyAlignment="1">
      <alignment horizontal="center" vertical="center" wrapText="1"/>
    </xf>
    <xf numFmtId="43" fontId="0" fillId="0" borderId="41" xfId="0" applyNumberFormat="1" applyFont="1" applyBorder="1"/>
    <xf numFmtId="43" fontId="0" fillId="0" borderId="12" xfId="0" applyNumberFormat="1" applyFont="1" applyBorder="1" applyAlignment="1" applyProtection="1">
      <alignment horizontal="center"/>
    </xf>
    <xf numFmtId="43" fontId="0" fillId="0" borderId="12" xfId="0" applyNumberFormat="1" applyFont="1" applyBorder="1"/>
    <xf numFmtId="43" fontId="8" fillId="2" borderId="41" xfId="0" applyNumberFormat="1" applyFont="1" applyFill="1" applyBorder="1" applyProtection="1">
      <protection locked="0"/>
    </xf>
    <xf numFmtId="43" fontId="8" fillId="2" borderId="40" xfId="0" applyNumberFormat="1" applyFont="1" applyFill="1" applyBorder="1" applyProtection="1">
      <protection locked="0"/>
    </xf>
    <xf numFmtId="43" fontId="1" fillId="0" borderId="12" xfId="0" applyNumberFormat="1" applyFont="1" applyBorder="1"/>
    <xf numFmtId="43" fontId="8" fillId="0" borderId="1" xfId="0" applyNumberFormat="1" applyFont="1" applyFill="1" applyBorder="1" applyProtection="1"/>
    <xf numFmtId="43" fontId="15" fillId="0" borderId="1" xfId="0" applyNumberFormat="1" applyFont="1" applyFill="1" applyBorder="1" applyProtection="1"/>
    <xf numFmtId="43" fontId="8" fillId="0" borderId="0" xfId="0" applyNumberFormat="1" applyFont="1" applyFill="1" applyBorder="1" applyProtection="1"/>
    <xf numFmtId="43" fontId="8" fillId="0" borderId="21" xfId="0" applyNumberFormat="1" applyFont="1" applyBorder="1" applyAlignment="1" applyProtection="1">
      <alignment horizontal="center"/>
    </xf>
    <xf numFmtId="43" fontId="8" fillId="0" borderId="1" xfId="0" applyNumberFormat="1" applyFont="1" applyBorder="1" applyAlignment="1" applyProtection="1">
      <alignment horizontal="center"/>
    </xf>
    <xf numFmtId="43" fontId="8" fillId="0" borderId="23" xfId="0" applyNumberFormat="1" applyFont="1" applyBorder="1" applyProtection="1"/>
    <xf numFmtId="43" fontId="8" fillId="0" borderId="21" xfId="0" applyNumberFormat="1" applyFont="1" applyBorder="1" applyProtection="1"/>
    <xf numFmtId="43" fontId="8" fillId="0" borderId="1" xfId="0" applyNumberFormat="1" applyFont="1" applyBorder="1" applyProtection="1"/>
    <xf numFmtId="0" fontId="0" fillId="0" borderId="0" xfId="0" applyFont="1" applyAlignment="1">
      <alignment horizontal="left" wrapText="1"/>
    </xf>
    <xf numFmtId="0" fontId="8" fillId="2" borderId="0" xfId="0" applyFont="1" applyFill="1" applyBorder="1" applyAlignment="1" applyProtection="1">
      <alignment horizontal="center"/>
      <protection locked="0"/>
    </xf>
    <xf numFmtId="0" fontId="0" fillId="0" borderId="0" xfId="0" applyBorder="1" applyAlignment="1">
      <alignment horizontal="center"/>
    </xf>
    <xf numFmtId="43" fontId="0" fillId="0" borderId="0" xfId="0" applyNumberForma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47628</xdr:colOff>
      <xdr:row>0</xdr:row>
      <xdr:rowOff>15876</xdr:rowOff>
    </xdr:from>
    <xdr:to>
      <xdr:col>2</xdr:col>
      <xdr:colOff>260353</xdr:colOff>
      <xdr:row>4</xdr:row>
      <xdr:rowOff>39050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8" y="15876"/>
          <a:ext cx="1816100" cy="785174"/>
        </a:xfrm>
        <a:prstGeom prst="rect">
          <a:avLst/>
        </a:prstGeom>
      </xdr:spPr>
    </xdr:pic>
    <xdr:clientData/>
  </xdr:twoCellAnchor>
  <xdr:oneCellAnchor>
    <xdr:from>
      <xdr:col>0</xdr:col>
      <xdr:colOff>47628</xdr:colOff>
      <xdr:row>52</xdr:row>
      <xdr:rowOff>7929</xdr:rowOff>
    </xdr:from>
    <xdr:ext cx="1816100" cy="785174"/>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8" y="11731617"/>
          <a:ext cx="1816100" cy="785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abSelected="1" zoomScale="120" zoomScaleNormal="120" workbookViewId="0">
      <selection activeCell="B12" sqref="B12:G12"/>
    </sheetView>
  </sheetViews>
  <sheetFormatPr defaultRowHeight="15" x14ac:dyDescent="0.25"/>
  <cols>
    <col min="1" max="1" width="15" customWidth="1"/>
    <col min="2" max="2" width="9" bestFit="1" customWidth="1"/>
    <col min="3" max="3" width="9.42578125" style="3" bestFit="1" customWidth="1"/>
    <col min="4" max="4" width="1.7109375" style="1" hidden="1" customWidth="1"/>
    <col min="5" max="5" width="9.42578125" style="3" customWidth="1"/>
    <col min="6" max="6" width="8.28515625" style="4" customWidth="1"/>
    <col min="7" max="7" width="7.28515625" style="4" customWidth="1"/>
    <col min="8" max="9" width="6.85546875" style="4" customWidth="1"/>
    <col min="10" max="10" width="9.85546875" customWidth="1"/>
    <col min="11" max="11" width="9.85546875" style="73" customWidth="1"/>
    <col min="12" max="12" width="10.7109375" customWidth="1"/>
  </cols>
  <sheetData>
    <row r="1" spans="1:12" x14ac:dyDescent="0.25">
      <c r="A1" s="146"/>
      <c r="B1" s="146"/>
      <c r="C1" s="146"/>
      <c r="D1" s="146"/>
      <c r="E1" s="146"/>
      <c r="F1" s="146"/>
      <c r="G1" s="146"/>
      <c r="H1" s="146"/>
      <c r="I1" s="146"/>
      <c r="J1" s="146"/>
      <c r="K1" s="146"/>
      <c r="L1" s="146"/>
    </row>
    <row r="2" spans="1:12" x14ac:dyDescent="0.25">
      <c r="A2" s="146"/>
      <c r="B2" s="146"/>
      <c r="C2" s="146"/>
      <c r="D2" s="146"/>
      <c r="E2" s="146"/>
      <c r="F2" s="146"/>
      <c r="G2" s="146"/>
      <c r="H2" s="146"/>
      <c r="I2" s="146"/>
      <c r="J2" s="146"/>
      <c r="K2" s="146"/>
      <c r="L2" s="146"/>
    </row>
    <row r="3" spans="1:12" x14ac:dyDescent="0.25">
      <c r="A3" s="146"/>
      <c r="B3" s="146"/>
      <c r="C3" s="146"/>
      <c r="D3" s="146"/>
      <c r="E3" s="146"/>
      <c r="F3" s="146"/>
      <c r="G3" s="146"/>
      <c r="H3" s="146"/>
      <c r="I3" s="146"/>
      <c r="J3" s="146"/>
      <c r="K3" s="146"/>
      <c r="L3" s="146"/>
    </row>
    <row r="4" spans="1:12" x14ac:dyDescent="0.25">
      <c r="A4" s="146"/>
      <c r="B4" s="146"/>
      <c r="C4" s="146"/>
      <c r="D4" s="146"/>
      <c r="E4" s="146"/>
      <c r="F4" s="146"/>
      <c r="G4" s="146"/>
      <c r="H4" s="146"/>
      <c r="I4" s="146"/>
      <c r="J4" s="146"/>
      <c r="K4" s="146"/>
      <c r="L4" s="146"/>
    </row>
    <row r="5" spans="1:12" s="34" customFormat="1" ht="7.5" customHeight="1" x14ac:dyDescent="0.25">
      <c r="A5" s="146"/>
      <c r="B5" s="146"/>
      <c r="C5" s="146"/>
      <c r="D5" s="146"/>
      <c r="E5" s="146"/>
      <c r="F5" s="146"/>
      <c r="G5" s="146"/>
      <c r="H5" s="146"/>
      <c r="I5" s="146"/>
      <c r="J5" s="146"/>
      <c r="K5" s="146"/>
      <c r="L5" s="146"/>
    </row>
    <row r="6" spans="1:12" ht="23.25" x14ac:dyDescent="0.35">
      <c r="A6" s="77" t="s">
        <v>13</v>
      </c>
      <c r="B6" s="77"/>
      <c r="C6" s="77"/>
      <c r="D6" s="77"/>
      <c r="E6" s="77"/>
      <c r="F6" s="77"/>
      <c r="G6" s="77"/>
      <c r="H6" s="77"/>
      <c r="I6" s="6" t="s">
        <v>14</v>
      </c>
      <c r="J6" s="147">
        <f ca="1">TODAY()</f>
        <v>42936</v>
      </c>
      <c r="K6" s="147"/>
      <c r="L6" s="147"/>
    </row>
    <row r="7" spans="1:12" s="15" customFormat="1" ht="7.5" customHeight="1" x14ac:dyDescent="0.25">
      <c r="A7" s="151"/>
      <c r="B7" s="151"/>
      <c r="C7" s="151"/>
      <c r="D7" s="151"/>
      <c r="E7" s="151"/>
      <c r="F7" s="151"/>
      <c r="G7" s="151"/>
      <c r="H7" s="151"/>
      <c r="I7" s="151"/>
      <c r="J7" s="151"/>
      <c r="K7" s="151"/>
      <c r="L7" s="151"/>
    </row>
    <row r="8" spans="1:12" s="15" customFormat="1" ht="15.75" x14ac:dyDescent="0.25">
      <c r="A8" s="14" t="s">
        <v>15</v>
      </c>
      <c r="B8" s="84"/>
      <c r="C8" s="84"/>
      <c r="D8" s="84"/>
      <c r="E8" s="84"/>
      <c r="F8" s="84"/>
      <c r="G8" s="84"/>
      <c r="H8" s="16" t="s">
        <v>16</v>
      </c>
      <c r="I8" s="149"/>
      <c r="J8" s="150"/>
      <c r="K8" s="150"/>
      <c r="L8" s="150"/>
    </row>
    <row r="9" spans="1:12" s="36" customFormat="1" ht="7.5" customHeight="1" x14ac:dyDescent="0.25">
      <c r="A9" s="152"/>
      <c r="B9" s="152"/>
      <c r="C9" s="152"/>
      <c r="D9" s="152"/>
      <c r="E9" s="152"/>
      <c r="F9" s="152"/>
      <c r="G9" s="152"/>
      <c r="H9" s="152"/>
      <c r="I9" s="152"/>
      <c r="J9" s="152"/>
      <c r="K9" s="152"/>
      <c r="L9" s="152"/>
    </row>
    <row r="10" spans="1:12" s="15" customFormat="1" ht="15.75" x14ac:dyDescent="0.25">
      <c r="A10" s="14" t="s">
        <v>20</v>
      </c>
      <c r="B10" s="38" t="s">
        <v>18</v>
      </c>
      <c r="C10" s="38" t="s">
        <v>19</v>
      </c>
      <c r="D10" s="82" t="s">
        <v>21</v>
      </c>
      <c r="E10" s="82"/>
      <c r="F10" s="82"/>
      <c r="G10" s="82"/>
      <c r="H10" s="83"/>
      <c r="I10" s="83"/>
      <c r="J10" s="83"/>
      <c r="K10" s="83"/>
      <c r="L10" s="83"/>
    </row>
    <row r="11" spans="1:12" s="36" customFormat="1" ht="7.5" customHeight="1" x14ac:dyDescent="0.25">
      <c r="A11" s="153"/>
      <c r="B11" s="153"/>
      <c r="C11" s="153"/>
      <c r="D11" s="153"/>
      <c r="E11" s="153"/>
      <c r="F11" s="153"/>
      <c r="G11" s="153"/>
      <c r="H11" s="153"/>
      <c r="I11" s="153"/>
      <c r="J11" s="153"/>
      <c r="K11" s="153"/>
      <c r="L11" s="153"/>
    </row>
    <row r="12" spans="1:12" s="36" customFormat="1" ht="15.75" x14ac:dyDescent="0.25">
      <c r="A12" s="35" t="s">
        <v>55</v>
      </c>
      <c r="B12" s="84"/>
      <c r="C12" s="84"/>
      <c r="D12" s="84"/>
      <c r="E12" s="84"/>
      <c r="F12" s="84"/>
      <c r="G12" s="84"/>
      <c r="H12" s="16" t="s">
        <v>16</v>
      </c>
      <c r="I12" s="149"/>
      <c r="J12" s="150"/>
      <c r="K12" s="150"/>
      <c r="L12" s="150"/>
    </row>
    <row r="13" spans="1:12" ht="7.5" customHeight="1" thickBot="1" x14ac:dyDescent="0.3">
      <c r="A13" s="148"/>
      <c r="B13" s="148"/>
      <c r="C13" s="148"/>
      <c r="D13" s="148"/>
      <c r="E13" s="148"/>
      <c r="F13" s="148"/>
      <c r="G13" s="148"/>
      <c r="H13" s="148"/>
      <c r="I13" s="148"/>
      <c r="J13" s="148"/>
      <c r="K13" s="148"/>
      <c r="L13" s="148"/>
    </row>
    <row r="14" spans="1:12" s="11" customFormat="1" ht="45.75" thickBot="1" x14ac:dyDescent="0.3">
      <c r="A14" s="7" t="s">
        <v>6</v>
      </c>
      <c r="B14" s="8" t="s">
        <v>7</v>
      </c>
      <c r="C14" s="17" t="s">
        <v>23</v>
      </c>
      <c r="D14" s="8"/>
      <c r="E14" s="17" t="s">
        <v>24</v>
      </c>
      <c r="F14" s="22" t="s">
        <v>42</v>
      </c>
      <c r="G14" s="22" t="s">
        <v>8</v>
      </c>
      <c r="H14" s="23" t="s">
        <v>9</v>
      </c>
      <c r="I14" s="23" t="s">
        <v>60</v>
      </c>
      <c r="J14" s="9" t="s">
        <v>12</v>
      </c>
      <c r="K14" s="155" t="s">
        <v>70</v>
      </c>
      <c r="L14" s="10" t="s">
        <v>73</v>
      </c>
    </row>
    <row r="15" spans="1:12" s="44" customFormat="1" x14ac:dyDescent="0.25">
      <c r="A15" s="51" t="s">
        <v>72</v>
      </c>
      <c r="B15" s="52" t="s">
        <v>1</v>
      </c>
      <c r="C15" s="53">
        <v>0.40625</v>
      </c>
      <c r="D15" s="54" t="s">
        <v>2</v>
      </c>
      <c r="E15" s="53">
        <v>0.4375</v>
      </c>
      <c r="F15" s="55">
        <v>57</v>
      </c>
      <c r="G15" s="55">
        <v>21</v>
      </c>
      <c r="H15" s="56">
        <v>21</v>
      </c>
      <c r="I15" s="56" t="s">
        <v>11</v>
      </c>
      <c r="J15" s="27"/>
      <c r="K15" s="162" t="str">
        <f>IF(ISBLANK(J15)," ",ROUND(J15*4.5,2))</f>
        <v xml:space="preserve"> </v>
      </c>
      <c r="L15" s="57" t="str">
        <f>IF(ISBLANK(J15)," ",ROUND(J15*9*0.95,2))</f>
        <v xml:space="preserve"> </v>
      </c>
    </row>
    <row r="16" spans="1:12" s="44" customFormat="1" x14ac:dyDescent="0.25">
      <c r="A16" s="58" t="s">
        <v>72</v>
      </c>
      <c r="B16" s="59" t="s">
        <v>3</v>
      </c>
      <c r="C16" s="60">
        <v>0.69791666666666663</v>
      </c>
      <c r="D16" s="59" t="s">
        <v>2</v>
      </c>
      <c r="E16" s="60">
        <v>0.72916666666666663</v>
      </c>
      <c r="F16" s="61">
        <v>57</v>
      </c>
      <c r="G16" s="61">
        <v>21</v>
      </c>
      <c r="H16" s="62">
        <v>21</v>
      </c>
      <c r="I16" s="62" t="s">
        <v>11</v>
      </c>
      <c r="J16" s="28"/>
      <c r="K16" s="162" t="str">
        <f t="shared" ref="K16:K31" si="0">IF(ISBLANK(J16)," ",ROUND(J16*4.5,2))</f>
        <v xml:space="preserve"> </v>
      </c>
      <c r="L16" s="57" t="str">
        <f t="shared" ref="L16:L31" si="1">IF(ISBLANK(J16)," ",ROUND(J16*9*0.95,2))</f>
        <v xml:space="preserve"> </v>
      </c>
    </row>
    <row r="17" spans="1:12" s="44" customFormat="1" x14ac:dyDescent="0.25">
      <c r="A17" s="58" t="s">
        <v>72</v>
      </c>
      <c r="B17" s="59" t="s">
        <v>4</v>
      </c>
      <c r="C17" s="60">
        <v>0.69791666666666663</v>
      </c>
      <c r="D17" s="59" t="s">
        <v>2</v>
      </c>
      <c r="E17" s="60">
        <v>0.72916666666666663</v>
      </c>
      <c r="F17" s="61">
        <v>57</v>
      </c>
      <c r="G17" s="61">
        <v>21</v>
      </c>
      <c r="H17" s="62">
        <v>21</v>
      </c>
      <c r="I17" s="62" t="s">
        <v>11</v>
      </c>
      <c r="J17" s="28"/>
      <c r="K17" s="162" t="str">
        <f t="shared" si="0"/>
        <v xml:space="preserve"> </v>
      </c>
      <c r="L17" s="57" t="str">
        <f t="shared" si="1"/>
        <v xml:space="preserve"> </v>
      </c>
    </row>
    <row r="18" spans="1:12" s="44" customFormat="1" x14ac:dyDescent="0.25">
      <c r="A18" s="58" t="s">
        <v>0</v>
      </c>
      <c r="B18" s="59" t="s">
        <v>1</v>
      </c>
      <c r="C18" s="60">
        <v>0.4375</v>
      </c>
      <c r="D18" s="59" t="s">
        <v>2</v>
      </c>
      <c r="E18" s="60">
        <v>0.47916666666666669</v>
      </c>
      <c r="F18" s="61">
        <v>57</v>
      </c>
      <c r="G18" s="61">
        <v>38</v>
      </c>
      <c r="H18" s="62">
        <v>38</v>
      </c>
      <c r="I18" s="62" t="s">
        <v>11</v>
      </c>
      <c r="J18" s="28"/>
      <c r="K18" s="162" t="str">
        <f t="shared" si="0"/>
        <v xml:space="preserve"> </v>
      </c>
      <c r="L18" s="57" t="str">
        <f t="shared" si="1"/>
        <v xml:space="preserve"> </v>
      </c>
    </row>
    <row r="19" spans="1:12" s="44" customFormat="1" x14ac:dyDescent="0.25">
      <c r="A19" s="58" t="s">
        <v>0</v>
      </c>
      <c r="B19" s="59" t="s">
        <v>3</v>
      </c>
      <c r="C19" s="60">
        <v>0.72916666666666663</v>
      </c>
      <c r="D19" s="59" t="s">
        <v>2</v>
      </c>
      <c r="E19" s="60">
        <v>0.77083333333333337</v>
      </c>
      <c r="F19" s="61">
        <v>57</v>
      </c>
      <c r="G19" s="61">
        <v>38</v>
      </c>
      <c r="H19" s="62">
        <v>38</v>
      </c>
      <c r="I19" s="62" t="s">
        <v>11</v>
      </c>
      <c r="J19" s="28"/>
      <c r="K19" s="162" t="str">
        <f t="shared" si="0"/>
        <v xml:space="preserve"> </v>
      </c>
      <c r="L19" s="57" t="str">
        <f t="shared" si="1"/>
        <v xml:space="preserve"> </v>
      </c>
    </row>
    <row r="20" spans="1:12" s="44" customFormat="1" x14ac:dyDescent="0.25">
      <c r="A20" s="58" t="s">
        <v>0</v>
      </c>
      <c r="B20" s="59" t="s">
        <v>5</v>
      </c>
      <c r="C20" s="60">
        <v>0.375</v>
      </c>
      <c r="D20" s="59" t="s">
        <v>2</v>
      </c>
      <c r="E20" s="60">
        <v>0.41666666666666669</v>
      </c>
      <c r="F20" s="61">
        <v>57</v>
      </c>
      <c r="G20" s="61">
        <v>38</v>
      </c>
      <c r="H20" s="62">
        <v>38</v>
      </c>
      <c r="I20" s="62" t="s">
        <v>11</v>
      </c>
      <c r="J20" s="28"/>
      <c r="K20" s="162" t="str">
        <f t="shared" si="0"/>
        <v xml:space="preserve"> </v>
      </c>
      <c r="L20" s="57" t="str">
        <f t="shared" si="1"/>
        <v xml:space="preserve"> </v>
      </c>
    </row>
    <row r="21" spans="1:12" s="44" customFormat="1" x14ac:dyDescent="0.25">
      <c r="A21" s="58" t="s">
        <v>47</v>
      </c>
      <c r="B21" s="78" t="s">
        <v>56</v>
      </c>
      <c r="C21" s="78"/>
      <c r="D21" s="78"/>
      <c r="E21" s="78"/>
      <c r="F21" s="61">
        <v>95</v>
      </c>
      <c r="G21" s="63">
        <v>0</v>
      </c>
      <c r="H21" s="62">
        <v>25</v>
      </c>
      <c r="I21" s="62" t="s">
        <v>11</v>
      </c>
      <c r="J21" s="28"/>
      <c r="K21" s="162" t="str">
        <f t="shared" si="0"/>
        <v xml:space="preserve"> </v>
      </c>
      <c r="L21" s="57" t="str">
        <f t="shared" si="1"/>
        <v xml:space="preserve"> </v>
      </c>
    </row>
    <row r="22" spans="1:12" s="44" customFormat="1" x14ac:dyDescent="0.25">
      <c r="A22" s="58" t="s">
        <v>48</v>
      </c>
      <c r="B22" s="78" t="s">
        <v>57</v>
      </c>
      <c r="C22" s="78"/>
      <c r="D22" s="78"/>
      <c r="E22" s="78"/>
      <c r="F22" s="61">
        <v>150</v>
      </c>
      <c r="G22" s="63">
        <v>0</v>
      </c>
      <c r="H22" s="64">
        <v>0</v>
      </c>
      <c r="I22" s="62">
        <v>20</v>
      </c>
      <c r="J22" s="28"/>
      <c r="K22" s="162" t="str">
        <f t="shared" si="0"/>
        <v xml:space="preserve"> </v>
      </c>
      <c r="L22" s="57" t="str">
        <f t="shared" si="1"/>
        <v xml:space="preserve"> </v>
      </c>
    </row>
    <row r="23" spans="1:12" s="43" customFormat="1" x14ac:dyDescent="0.25">
      <c r="A23" s="39" t="s">
        <v>49</v>
      </c>
      <c r="B23" s="90" t="s">
        <v>10</v>
      </c>
      <c r="C23" s="90"/>
      <c r="D23" s="90"/>
      <c r="E23" s="90"/>
      <c r="F23" s="40">
        <v>270</v>
      </c>
      <c r="G23" s="85">
        <v>0</v>
      </c>
      <c r="H23" s="86"/>
      <c r="I23" s="87"/>
      <c r="J23" s="41"/>
      <c r="K23" s="163" t="str">
        <f t="shared" si="0"/>
        <v xml:space="preserve"> </v>
      </c>
      <c r="L23" s="42" t="str">
        <f t="shared" si="1"/>
        <v xml:space="preserve"> </v>
      </c>
    </row>
    <row r="24" spans="1:12" s="44" customFormat="1" x14ac:dyDescent="0.25">
      <c r="A24" s="58" t="s">
        <v>50</v>
      </c>
      <c r="B24" s="78" t="s">
        <v>58</v>
      </c>
      <c r="C24" s="78"/>
      <c r="D24" s="78"/>
      <c r="E24" s="78"/>
      <c r="F24" s="61">
        <v>205</v>
      </c>
      <c r="G24" s="79">
        <v>0</v>
      </c>
      <c r="H24" s="80"/>
      <c r="I24" s="81"/>
      <c r="J24" s="28"/>
      <c r="K24" s="162" t="str">
        <f t="shared" si="0"/>
        <v xml:space="preserve"> </v>
      </c>
      <c r="L24" s="57" t="str">
        <f t="shared" si="1"/>
        <v xml:space="preserve"> </v>
      </c>
    </row>
    <row r="25" spans="1:12" s="44" customFormat="1" x14ac:dyDescent="0.25">
      <c r="A25" s="58" t="s">
        <v>50</v>
      </c>
      <c r="B25" s="78" t="s">
        <v>59</v>
      </c>
      <c r="C25" s="78"/>
      <c r="D25" s="78"/>
      <c r="E25" s="78"/>
      <c r="F25" s="61">
        <v>205</v>
      </c>
      <c r="G25" s="79">
        <v>0</v>
      </c>
      <c r="H25" s="80"/>
      <c r="I25" s="81"/>
      <c r="J25" s="28"/>
      <c r="K25" s="162" t="str">
        <f t="shared" si="0"/>
        <v xml:space="preserve"> </v>
      </c>
      <c r="L25" s="57" t="str">
        <f t="shared" si="1"/>
        <v xml:space="preserve"> </v>
      </c>
    </row>
    <row r="26" spans="1:12" s="43" customFormat="1" x14ac:dyDescent="0.25">
      <c r="A26" s="39" t="s">
        <v>51</v>
      </c>
      <c r="B26" s="90" t="s">
        <v>10</v>
      </c>
      <c r="C26" s="90"/>
      <c r="D26" s="90"/>
      <c r="E26" s="90"/>
      <c r="F26" s="40">
        <v>270</v>
      </c>
      <c r="G26" s="85">
        <v>0</v>
      </c>
      <c r="H26" s="86"/>
      <c r="I26" s="87"/>
      <c r="J26" s="41"/>
      <c r="K26" s="163" t="str">
        <f t="shared" si="0"/>
        <v xml:space="preserve"> </v>
      </c>
      <c r="L26" s="42" t="str">
        <f t="shared" si="1"/>
        <v xml:space="preserve"> </v>
      </c>
    </row>
    <row r="27" spans="1:12" s="44" customFormat="1" x14ac:dyDescent="0.25">
      <c r="A27" s="58" t="s">
        <v>52</v>
      </c>
      <c r="B27" s="78" t="s">
        <v>58</v>
      </c>
      <c r="C27" s="78"/>
      <c r="D27" s="78"/>
      <c r="E27" s="78"/>
      <c r="F27" s="61">
        <v>205</v>
      </c>
      <c r="G27" s="79">
        <v>0</v>
      </c>
      <c r="H27" s="80"/>
      <c r="I27" s="81"/>
      <c r="J27" s="28"/>
      <c r="K27" s="162" t="str">
        <f t="shared" si="0"/>
        <v xml:space="preserve"> </v>
      </c>
      <c r="L27" s="57" t="str">
        <f t="shared" si="1"/>
        <v xml:space="preserve"> </v>
      </c>
    </row>
    <row r="28" spans="1:12" s="44" customFormat="1" x14ac:dyDescent="0.25">
      <c r="A28" s="58" t="s">
        <v>52</v>
      </c>
      <c r="B28" s="78" t="s">
        <v>59</v>
      </c>
      <c r="C28" s="78"/>
      <c r="D28" s="78"/>
      <c r="E28" s="78"/>
      <c r="F28" s="61">
        <v>205</v>
      </c>
      <c r="G28" s="79">
        <v>0</v>
      </c>
      <c r="H28" s="80"/>
      <c r="I28" s="81"/>
      <c r="J28" s="28"/>
      <c r="K28" s="162" t="str">
        <f t="shared" si="0"/>
        <v xml:space="preserve"> </v>
      </c>
      <c r="L28" s="57" t="str">
        <f t="shared" si="1"/>
        <v xml:space="preserve"> </v>
      </c>
    </row>
    <row r="29" spans="1:12" s="43" customFormat="1" x14ac:dyDescent="0.25">
      <c r="A29" s="39" t="s">
        <v>53</v>
      </c>
      <c r="B29" s="90" t="s">
        <v>10</v>
      </c>
      <c r="C29" s="90"/>
      <c r="D29" s="90"/>
      <c r="E29" s="90"/>
      <c r="F29" s="40">
        <v>295</v>
      </c>
      <c r="G29" s="85">
        <v>0</v>
      </c>
      <c r="H29" s="86"/>
      <c r="I29" s="87"/>
      <c r="J29" s="41"/>
      <c r="K29" s="163" t="str">
        <f t="shared" si="0"/>
        <v xml:space="preserve"> </v>
      </c>
      <c r="L29" s="42" t="str">
        <f t="shared" si="1"/>
        <v xml:space="preserve"> </v>
      </c>
    </row>
    <row r="30" spans="1:12" s="44" customFormat="1" x14ac:dyDescent="0.25">
      <c r="A30" s="58" t="s">
        <v>54</v>
      </c>
      <c r="B30" s="78" t="s">
        <v>58</v>
      </c>
      <c r="C30" s="78"/>
      <c r="D30" s="78"/>
      <c r="E30" s="78"/>
      <c r="F30" s="61">
        <v>215</v>
      </c>
      <c r="G30" s="79">
        <v>0</v>
      </c>
      <c r="H30" s="80"/>
      <c r="I30" s="81"/>
      <c r="J30" s="28"/>
      <c r="K30" s="162" t="str">
        <f t="shared" si="0"/>
        <v xml:space="preserve"> </v>
      </c>
      <c r="L30" s="57" t="str">
        <f t="shared" si="1"/>
        <v xml:space="preserve"> </v>
      </c>
    </row>
    <row r="31" spans="1:12" s="44" customFormat="1" ht="15.75" thickBot="1" x14ac:dyDescent="0.3">
      <c r="A31" s="65" t="s">
        <v>54</v>
      </c>
      <c r="B31" s="123" t="s">
        <v>59</v>
      </c>
      <c r="C31" s="123"/>
      <c r="D31" s="123"/>
      <c r="E31" s="123"/>
      <c r="F31" s="66">
        <v>215</v>
      </c>
      <c r="G31" s="127">
        <v>0</v>
      </c>
      <c r="H31" s="128"/>
      <c r="I31" s="129"/>
      <c r="J31" s="29"/>
      <c r="K31" s="164" t="str">
        <f t="shared" si="0"/>
        <v xml:space="preserve"> </v>
      </c>
      <c r="L31" s="57" t="str">
        <f t="shared" si="1"/>
        <v xml:space="preserve"> </v>
      </c>
    </row>
    <row r="32" spans="1:12" s="44" customFormat="1" x14ac:dyDescent="0.25">
      <c r="A32" s="133" t="s">
        <v>43</v>
      </c>
      <c r="B32" s="134"/>
      <c r="C32" s="134"/>
      <c r="D32" s="134"/>
      <c r="E32" s="134"/>
      <c r="F32" s="134"/>
      <c r="G32" s="134"/>
      <c r="H32" s="135"/>
      <c r="I32" s="135"/>
      <c r="J32" s="67" t="str">
        <f>IF(SUM(J15:J31)=0," ",SUM(J15:J31))</f>
        <v xml:space="preserve"> </v>
      </c>
      <c r="K32" s="156" t="str">
        <f>IF(SUM(K15:K31)=0," ",SUM(K15:K31))</f>
        <v xml:space="preserve"> </v>
      </c>
      <c r="L32" s="68" t="str">
        <f>IF(SUM(L15:L31)=0," ",SUM(L15:L31))</f>
        <v xml:space="preserve"> </v>
      </c>
    </row>
    <row r="33" spans="1:12" s="44" customFormat="1" x14ac:dyDescent="0.25">
      <c r="A33" s="142" t="s">
        <v>22</v>
      </c>
      <c r="B33" s="143"/>
      <c r="C33" s="143"/>
      <c r="D33" s="143"/>
      <c r="E33" s="143"/>
      <c r="F33" s="143"/>
      <c r="G33" s="143"/>
      <c r="H33" s="143"/>
      <c r="I33" s="144"/>
      <c r="J33" s="168" t="str">
        <f>IF(J32=" "," ",ROUND(-J32*0,2))</f>
        <v xml:space="preserve"> </v>
      </c>
      <c r="K33" s="169" t="str">
        <f t="shared" ref="K33:L33" si="2">IF(K32=" "," ",ROUND(-K32*0,2))</f>
        <v xml:space="preserve"> </v>
      </c>
      <c r="L33" s="167" t="str">
        <f t="shared" si="2"/>
        <v xml:space="preserve"> </v>
      </c>
    </row>
    <row r="34" spans="1:12" s="44" customFormat="1" ht="15.75" thickBot="1" x14ac:dyDescent="0.3">
      <c r="A34" s="124" t="s">
        <v>46</v>
      </c>
      <c r="B34" s="125"/>
      <c r="C34" s="125"/>
      <c r="D34" s="125"/>
      <c r="E34" s="125"/>
      <c r="F34" s="125"/>
      <c r="G34" s="125"/>
      <c r="H34" s="125"/>
      <c r="I34" s="126"/>
      <c r="J34" s="165" t="str">
        <f>IF(J32=" "," ",ROUND(-SUM(J32:J33)*0,2))</f>
        <v xml:space="preserve"> </v>
      </c>
      <c r="K34" s="166" t="str">
        <f>IF(K32=" "," ",ROUND(-SUM(K32:K33)*0,2))</f>
        <v xml:space="preserve"> </v>
      </c>
      <c r="L34" s="167" t="str">
        <f>IF(L32=" "," ",ROUND(-SUM(L32:L33)*0,2))</f>
        <v xml:space="preserve"> </v>
      </c>
    </row>
    <row r="35" spans="1:12" s="44" customFormat="1" ht="15.75" thickBot="1" x14ac:dyDescent="0.3">
      <c r="A35" s="124" t="s">
        <v>45</v>
      </c>
      <c r="B35" s="125"/>
      <c r="C35" s="125"/>
      <c r="D35" s="125"/>
      <c r="E35" s="125"/>
      <c r="F35" s="125"/>
      <c r="G35" s="125"/>
      <c r="H35" s="125"/>
      <c r="I35" s="126"/>
      <c r="J35" s="69" t="str">
        <f>IF(J32=" "," ",SUM(J32:J34))</f>
        <v xml:space="preserve"> </v>
      </c>
      <c r="K35" s="157" t="str">
        <f>IF(K32=" "," ",SUM(K32:K34))</f>
        <v xml:space="preserve"> </v>
      </c>
      <c r="L35" s="70" t="str">
        <f>IF(L32=" "," ",SUM(L32:L34))</f>
        <v xml:space="preserve"> </v>
      </c>
    </row>
    <row r="36" spans="1:12" s="44" customFormat="1" ht="15.75" thickBot="1" x14ac:dyDescent="0.3">
      <c r="A36" s="130" t="s">
        <v>17</v>
      </c>
      <c r="B36" s="131"/>
      <c r="C36" s="131"/>
      <c r="D36" s="131"/>
      <c r="E36" s="131"/>
      <c r="F36" s="131"/>
      <c r="G36" s="131"/>
      <c r="H36" s="132"/>
      <c r="I36" s="132"/>
      <c r="J36" s="71" t="str">
        <f>IF(SUM(J15:J31)=0," ",30)</f>
        <v xml:space="preserve"> </v>
      </c>
      <c r="K36" s="158" t="str">
        <f>IF(SUM(K15:K31)=0," ",30)</f>
        <v xml:space="preserve"> </v>
      </c>
      <c r="L36" s="72" t="str">
        <f>IF(SUM(L15:L31)=0," ",30)</f>
        <v xml:space="preserve"> </v>
      </c>
    </row>
    <row r="37" spans="1:12" s="44" customFormat="1" x14ac:dyDescent="0.25">
      <c r="A37" s="136" t="s">
        <v>68</v>
      </c>
      <c r="B37" s="137"/>
      <c r="C37" s="137"/>
      <c r="D37" s="137"/>
      <c r="E37" s="137"/>
      <c r="F37" s="137"/>
      <c r="G37" s="137"/>
      <c r="H37" s="138"/>
      <c r="I37" s="138"/>
      <c r="J37" s="30"/>
      <c r="K37" s="159"/>
      <c r="L37" s="31"/>
    </row>
    <row r="38" spans="1:12" s="44" customFormat="1" ht="15.75" thickBot="1" x14ac:dyDescent="0.3">
      <c r="A38" s="136" t="s">
        <v>69</v>
      </c>
      <c r="B38" s="137"/>
      <c r="C38" s="137"/>
      <c r="D38" s="137"/>
      <c r="E38" s="137"/>
      <c r="F38" s="137"/>
      <c r="G38" s="137"/>
      <c r="H38" s="138"/>
      <c r="I38" s="138"/>
      <c r="J38" s="32"/>
      <c r="K38" s="160"/>
      <c r="L38" s="33"/>
    </row>
    <row r="39" spans="1:12" s="44" customFormat="1" ht="15.75" thickBot="1" x14ac:dyDescent="0.3">
      <c r="A39" s="139" t="s">
        <v>74</v>
      </c>
      <c r="B39" s="140"/>
      <c r="C39" s="140"/>
      <c r="D39" s="140"/>
      <c r="E39" s="140"/>
      <c r="F39" s="140"/>
      <c r="G39" s="140"/>
      <c r="H39" s="141"/>
      <c r="I39" s="141"/>
      <c r="J39" s="12" t="str">
        <f>IF(SUM(J35:J38)=0," ",SUM(J35:J38))</f>
        <v xml:space="preserve"> </v>
      </c>
      <c r="K39" s="161" t="str">
        <f>IF(SUM(K35:K38)=0," ",SUM(K35:K38))</f>
        <v xml:space="preserve"> </v>
      </c>
      <c r="L39" s="13" t="str">
        <f>IF(SUM(L35:L38)=0," ",SUM(L35:L38))</f>
        <v xml:space="preserve"> </v>
      </c>
    </row>
    <row r="40" spans="1:12" s="44" customFormat="1" ht="7.5" customHeight="1" x14ac:dyDescent="0.25">
      <c r="A40" s="89"/>
      <c r="B40" s="89"/>
      <c r="C40" s="89"/>
      <c r="D40" s="89"/>
      <c r="E40" s="89"/>
      <c r="F40" s="89"/>
      <c r="G40" s="89"/>
      <c r="H40" s="89"/>
      <c r="I40" s="89"/>
      <c r="J40" s="89"/>
      <c r="K40" s="89"/>
      <c r="L40" s="89"/>
    </row>
    <row r="41" spans="1:12" s="44" customFormat="1" ht="15" customHeight="1" x14ac:dyDescent="0.25">
      <c r="A41" s="76" t="s">
        <v>65</v>
      </c>
      <c r="B41" s="76"/>
      <c r="C41" s="76"/>
      <c r="D41" s="76"/>
      <c r="E41" s="76"/>
      <c r="F41" s="76"/>
      <c r="G41" s="76"/>
      <c r="H41" s="76"/>
      <c r="I41" s="76"/>
      <c r="J41" s="76"/>
      <c r="K41" s="76"/>
      <c r="L41" s="76"/>
    </row>
    <row r="42" spans="1:12" s="44" customFormat="1" ht="15" customHeight="1" x14ac:dyDescent="0.25">
      <c r="A42" s="76"/>
      <c r="B42" s="76"/>
      <c r="C42" s="76"/>
      <c r="D42" s="76"/>
      <c r="E42" s="76"/>
      <c r="F42" s="76"/>
      <c r="G42" s="76"/>
      <c r="H42" s="76"/>
      <c r="I42" s="76"/>
      <c r="J42" s="76"/>
      <c r="K42" s="76"/>
      <c r="L42" s="76"/>
    </row>
    <row r="43" spans="1:12" s="44" customFormat="1" ht="15" customHeight="1" x14ac:dyDescent="0.25">
      <c r="A43" s="76"/>
      <c r="B43" s="76"/>
      <c r="C43" s="76"/>
      <c r="D43" s="76"/>
      <c r="E43" s="76"/>
      <c r="F43" s="76"/>
      <c r="G43" s="76"/>
      <c r="H43" s="76"/>
      <c r="I43" s="76"/>
      <c r="J43" s="76"/>
      <c r="K43" s="76"/>
      <c r="L43" s="76"/>
    </row>
    <row r="44" spans="1:12" s="44" customFormat="1" ht="7.5" customHeight="1" x14ac:dyDescent="0.25">
      <c r="A44" s="76"/>
      <c r="B44" s="76"/>
      <c r="C44" s="76"/>
      <c r="D44" s="76"/>
      <c r="E44" s="76"/>
      <c r="F44" s="76"/>
      <c r="G44" s="76"/>
      <c r="H44" s="76"/>
      <c r="I44" s="76"/>
      <c r="J44" s="76"/>
      <c r="K44" s="76"/>
      <c r="L44" s="76"/>
    </row>
    <row r="45" spans="1:12" s="44" customFormat="1" ht="15" customHeight="1" x14ac:dyDescent="0.25">
      <c r="A45" s="76" t="s">
        <v>75</v>
      </c>
      <c r="B45" s="76"/>
      <c r="C45" s="76"/>
      <c r="D45" s="76"/>
      <c r="E45" s="76"/>
      <c r="F45" s="76"/>
      <c r="G45" s="76"/>
      <c r="H45" s="76"/>
      <c r="I45" s="76"/>
      <c r="J45" s="76"/>
      <c r="K45" s="76"/>
      <c r="L45" s="76"/>
    </row>
    <row r="46" spans="1:12" s="44" customFormat="1" x14ac:dyDescent="0.25">
      <c r="A46" s="76"/>
      <c r="B46" s="76"/>
      <c r="C46" s="76"/>
      <c r="D46" s="76"/>
      <c r="E46" s="76"/>
      <c r="F46" s="76"/>
      <c r="G46" s="76"/>
      <c r="H46" s="76"/>
      <c r="I46" s="76"/>
      <c r="J46" s="76"/>
      <c r="K46" s="76"/>
      <c r="L46" s="76"/>
    </row>
    <row r="47" spans="1:12" s="44" customFormat="1" x14ac:dyDescent="0.25">
      <c r="A47" s="76"/>
      <c r="B47" s="76"/>
      <c r="C47" s="76"/>
      <c r="D47" s="76"/>
      <c r="E47" s="76"/>
      <c r="F47" s="76"/>
      <c r="G47" s="76"/>
      <c r="H47" s="76"/>
      <c r="I47" s="76"/>
      <c r="J47" s="76"/>
      <c r="K47" s="76"/>
      <c r="L47" s="76"/>
    </row>
    <row r="48" spans="1:12" s="44" customFormat="1" x14ac:dyDescent="0.25">
      <c r="A48" s="76"/>
      <c r="B48" s="76"/>
      <c r="C48" s="76"/>
      <c r="D48" s="76"/>
      <c r="E48" s="76"/>
      <c r="F48" s="76"/>
      <c r="G48" s="76"/>
      <c r="H48" s="76"/>
      <c r="I48" s="76"/>
      <c r="J48" s="76"/>
      <c r="K48" s="76"/>
      <c r="L48" s="76"/>
    </row>
    <row r="49" spans="1:12" s="44" customFormat="1" ht="7.5" customHeight="1" x14ac:dyDescent="0.25">
      <c r="A49" s="76"/>
      <c r="B49" s="76"/>
      <c r="C49" s="76"/>
      <c r="D49" s="76"/>
      <c r="E49" s="76"/>
      <c r="F49" s="76"/>
      <c r="G49" s="76"/>
      <c r="H49" s="76"/>
      <c r="I49" s="76"/>
      <c r="J49" s="76"/>
      <c r="K49" s="76"/>
      <c r="L49" s="76"/>
    </row>
    <row r="50" spans="1:12" s="44" customFormat="1" ht="15" customHeight="1" x14ac:dyDescent="0.25">
      <c r="A50" s="76" t="s">
        <v>66</v>
      </c>
      <c r="B50" s="76"/>
      <c r="C50" s="76"/>
      <c r="D50" s="76"/>
      <c r="E50" s="76"/>
      <c r="F50" s="76"/>
      <c r="G50" s="76"/>
      <c r="H50" s="76"/>
      <c r="I50" s="76"/>
      <c r="J50" s="76"/>
      <c r="K50" s="76"/>
      <c r="L50" s="76"/>
    </row>
    <row r="51" spans="1:12" s="44" customFormat="1" x14ac:dyDescent="0.25">
      <c r="A51" s="76"/>
      <c r="B51" s="76"/>
      <c r="C51" s="76"/>
      <c r="D51" s="76"/>
      <c r="E51" s="76"/>
      <c r="F51" s="76"/>
      <c r="G51" s="76"/>
      <c r="H51" s="76"/>
      <c r="I51" s="76"/>
      <c r="J51" s="76"/>
      <c r="K51" s="76"/>
      <c r="L51" s="76"/>
    </row>
    <row r="52" spans="1:12" s="44" customFormat="1" ht="7.5" customHeight="1" x14ac:dyDescent="0.25">
      <c r="A52" s="76"/>
      <c r="B52" s="76"/>
      <c r="C52" s="76"/>
      <c r="D52" s="76"/>
      <c r="E52" s="76"/>
      <c r="F52" s="76"/>
      <c r="G52" s="76"/>
      <c r="H52" s="76"/>
      <c r="I52" s="76"/>
      <c r="J52" s="76"/>
      <c r="K52" s="76"/>
      <c r="L52" s="76"/>
    </row>
    <row r="53" spans="1:12" s="34" customFormat="1" x14ac:dyDescent="0.25">
      <c r="A53" s="88"/>
      <c r="B53" s="88"/>
      <c r="C53" s="88"/>
      <c r="D53" s="88"/>
      <c r="E53" s="88"/>
      <c r="F53" s="88"/>
      <c r="G53" s="88"/>
      <c r="H53" s="88"/>
      <c r="I53" s="88"/>
      <c r="J53" s="88"/>
      <c r="K53" s="88"/>
      <c r="L53" s="88"/>
    </row>
    <row r="54" spans="1:12" s="34" customFormat="1" x14ac:dyDescent="0.25">
      <c r="A54" s="88"/>
      <c r="B54" s="88"/>
      <c r="C54" s="88"/>
      <c r="D54" s="88"/>
      <c r="E54" s="88"/>
      <c r="F54" s="88"/>
      <c r="G54" s="88"/>
      <c r="H54" s="88"/>
      <c r="I54" s="88"/>
      <c r="J54" s="88"/>
      <c r="K54" s="88"/>
      <c r="L54" s="88"/>
    </row>
    <row r="55" spans="1:12" s="34" customFormat="1" x14ac:dyDescent="0.25">
      <c r="A55" s="88"/>
      <c r="B55" s="88"/>
      <c r="C55" s="88"/>
      <c r="D55" s="88"/>
      <c r="E55" s="88"/>
      <c r="F55" s="88"/>
      <c r="G55" s="88"/>
      <c r="H55" s="88"/>
      <c r="I55" s="88"/>
      <c r="J55" s="88"/>
      <c r="K55" s="88"/>
      <c r="L55" s="88"/>
    </row>
    <row r="56" spans="1:12" s="34" customFormat="1" x14ac:dyDescent="0.25">
      <c r="A56" s="88"/>
      <c r="B56" s="88"/>
      <c r="C56" s="88"/>
      <c r="D56" s="88"/>
      <c r="E56" s="88"/>
      <c r="F56" s="88"/>
      <c r="G56" s="88"/>
      <c r="H56" s="88"/>
      <c r="I56" s="88"/>
      <c r="J56" s="88"/>
      <c r="K56" s="88"/>
      <c r="L56" s="88"/>
    </row>
    <row r="57" spans="1:12" s="34" customFormat="1" x14ac:dyDescent="0.25">
      <c r="A57" s="88"/>
      <c r="B57" s="88"/>
      <c r="C57" s="88"/>
      <c r="D57" s="88"/>
      <c r="E57" s="88"/>
      <c r="F57" s="88"/>
      <c r="G57" s="88"/>
      <c r="H57" s="88"/>
      <c r="I57" s="88"/>
      <c r="J57" s="88"/>
      <c r="K57" s="88"/>
      <c r="L57" s="88"/>
    </row>
    <row r="58" spans="1:12" ht="18.75" x14ac:dyDescent="0.3">
      <c r="A58" s="154" t="s">
        <v>25</v>
      </c>
      <c r="B58" s="154"/>
      <c r="C58" s="154"/>
      <c r="D58" s="154"/>
      <c r="E58" s="154"/>
      <c r="F58" s="154"/>
      <c r="G58" s="154"/>
      <c r="H58" s="154"/>
      <c r="I58" s="154"/>
      <c r="J58" s="154"/>
      <c r="K58" s="154"/>
      <c r="L58" s="154"/>
    </row>
    <row r="59" spans="1:12" s="2" customFormat="1" ht="15.75" customHeight="1" x14ac:dyDescent="0.25">
      <c r="A59" s="170" t="s">
        <v>76</v>
      </c>
      <c r="B59" s="170"/>
      <c r="C59" s="170"/>
      <c r="D59" s="170"/>
      <c r="E59" s="170"/>
      <c r="F59" s="170"/>
      <c r="G59" s="170"/>
      <c r="H59" s="170"/>
      <c r="I59" s="170"/>
      <c r="J59" s="170"/>
      <c r="K59" s="170"/>
      <c r="L59" s="170"/>
    </row>
    <row r="60" spans="1:12" s="2" customFormat="1" ht="15.75" customHeight="1" x14ac:dyDescent="0.25">
      <c r="A60" s="170"/>
      <c r="B60" s="170"/>
      <c r="C60" s="170"/>
      <c r="D60" s="170"/>
      <c r="E60" s="170"/>
      <c r="F60" s="170"/>
      <c r="G60" s="170"/>
      <c r="H60" s="170"/>
      <c r="I60" s="170"/>
      <c r="J60" s="170"/>
      <c r="K60" s="170"/>
      <c r="L60" s="170"/>
    </row>
    <row r="61" spans="1:12" x14ac:dyDescent="0.25">
      <c r="A61" s="170"/>
      <c r="B61" s="170"/>
      <c r="C61" s="170"/>
      <c r="D61" s="170"/>
      <c r="E61" s="170"/>
      <c r="F61" s="170"/>
      <c r="G61" s="170"/>
      <c r="H61" s="170"/>
      <c r="I61" s="170"/>
      <c r="J61" s="170"/>
      <c r="K61" s="170"/>
      <c r="L61" s="170"/>
    </row>
    <row r="62" spans="1:12" s="5" customFormat="1" ht="15.75" x14ac:dyDescent="0.25">
      <c r="A62" s="122"/>
      <c r="B62" s="122"/>
      <c r="C62" s="122"/>
      <c r="D62" s="122"/>
      <c r="E62" s="122"/>
      <c r="F62" s="122"/>
      <c r="G62" s="122"/>
      <c r="H62" s="122"/>
      <c r="I62" s="122"/>
      <c r="J62" s="122"/>
      <c r="K62" s="122"/>
      <c r="L62" s="122"/>
    </row>
    <row r="63" spans="1:12" x14ac:dyDescent="0.25">
      <c r="A63" s="19" t="s">
        <v>26</v>
      </c>
      <c r="B63" s="94"/>
      <c r="C63" s="94"/>
      <c r="D63" s="94"/>
      <c r="E63" s="20" t="s">
        <v>27</v>
      </c>
      <c r="F63" s="75"/>
      <c r="G63" s="75"/>
      <c r="H63" s="75"/>
      <c r="I63" s="145" t="s">
        <v>33</v>
      </c>
      <c r="J63" s="145"/>
      <c r="K63" s="145"/>
      <c r="L63" s="145"/>
    </row>
    <row r="64" spans="1:12" ht="15.75" thickBot="1" x14ac:dyDescent="0.3">
      <c r="A64" s="105"/>
      <c r="B64" s="105"/>
      <c r="C64" s="105"/>
      <c r="D64" s="105"/>
      <c r="E64" s="105"/>
      <c r="F64" s="105"/>
      <c r="G64" s="105"/>
      <c r="H64" s="105"/>
      <c r="I64" s="105"/>
      <c r="J64" s="105"/>
      <c r="K64" s="105"/>
      <c r="L64" s="105"/>
    </row>
    <row r="65" spans="1:12" ht="15.75" thickBot="1" x14ac:dyDescent="0.3">
      <c r="A65" s="108" t="s">
        <v>44</v>
      </c>
      <c r="B65" s="109"/>
      <c r="C65" s="109"/>
      <c r="D65" s="109"/>
      <c r="E65" s="109"/>
      <c r="F65" s="109"/>
      <c r="G65" s="109"/>
      <c r="H65" s="109"/>
      <c r="I65" s="109"/>
      <c r="J65" s="109"/>
      <c r="K65" s="109"/>
      <c r="L65" s="110"/>
    </row>
    <row r="66" spans="1:12" s="5" customFormat="1" x14ac:dyDescent="0.25">
      <c r="A66" s="112"/>
      <c r="B66" s="113"/>
      <c r="C66" s="113"/>
      <c r="D66" s="113"/>
      <c r="E66" s="113"/>
      <c r="F66" s="113"/>
      <c r="G66" s="113"/>
      <c r="H66" s="113"/>
      <c r="I66" s="113"/>
      <c r="J66" s="113"/>
      <c r="K66" s="113"/>
      <c r="L66" s="114"/>
    </row>
    <row r="67" spans="1:12" x14ac:dyDescent="0.25">
      <c r="A67" s="24" t="s">
        <v>71</v>
      </c>
      <c r="B67" s="171"/>
      <c r="C67" s="171"/>
      <c r="D67" s="171"/>
      <c r="E67" s="171"/>
      <c r="F67" s="171"/>
      <c r="G67" s="171"/>
      <c r="H67" s="25" t="s">
        <v>16</v>
      </c>
      <c r="I67" s="75"/>
      <c r="J67" s="75"/>
      <c r="K67" s="75"/>
      <c r="L67" s="118"/>
    </row>
    <row r="68" spans="1:12" x14ac:dyDescent="0.25">
      <c r="A68" s="96"/>
      <c r="B68" s="97"/>
      <c r="C68" s="97"/>
      <c r="D68" s="97"/>
      <c r="E68" s="97"/>
      <c r="F68" s="97"/>
      <c r="G68" s="97"/>
      <c r="H68" s="97"/>
      <c r="I68" s="97"/>
      <c r="J68" s="97"/>
      <c r="K68" s="97"/>
      <c r="L68" s="98"/>
    </row>
    <row r="69" spans="1:12" x14ac:dyDescent="0.25">
      <c r="A69" s="24" t="s">
        <v>32</v>
      </c>
      <c r="B69" s="94"/>
      <c r="C69" s="94"/>
      <c r="D69" s="94"/>
      <c r="E69" s="94"/>
      <c r="F69" s="94"/>
      <c r="G69" s="94"/>
      <c r="H69" s="172" t="s">
        <v>77</v>
      </c>
      <c r="I69" s="172"/>
      <c r="J69" s="94"/>
      <c r="K69" s="94"/>
      <c r="L69" s="95"/>
    </row>
    <row r="70" spans="1:12" x14ac:dyDescent="0.25">
      <c r="A70" s="96"/>
      <c r="B70" s="97"/>
      <c r="C70" s="97"/>
      <c r="D70" s="97"/>
      <c r="E70" s="97"/>
      <c r="F70" s="97"/>
      <c r="G70" s="97"/>
      <c r="H70" s="97"/>
      <c r="I70" s="97"/>
      <c r="J70" s="97"/>
      <c r="K70" s="97"/>
      <c r="L70" s="98"/>
    </row>
    <row r="71" spans="1:12" x14ac:dyDescent="0.25">
      <c r="A71" s="24" t="s">
        <v>28</v>
      </c>
      <c r="B71" s="171"/>
      <c r="C71" s="171"/>
      <c r="D71" s="171"/>
      <c r="E71" s="171"/>
      <c r="F71" s="171"/>
      <c r="G71" s="171"/>
      <c r="H71" s="18" t="s">
        <v>29</v>
      </c>
      <c r="I71" s="117"/>
      <c r="J71" s="117"/>
      <c r="K71" s="18" t="s">
        <v>30</v>
      </c>
      <c r="L71" s="26"/>
    </row>
    <row r="72" spans="1:12" x14ac:dyDescent="0.25">
      <c r="A72" s="96"/>
      <c r="B72" s="97"/>
      <c r="C72" s="97"/>
      <c r="D72" s="97"/>
      <c r="E72" s="97"/>
      <c r="F72" s="97"/>
      <c r="G72" s="97"/>
      <c r="H72" s="97"/>
      <c r="I72" s="97"/>
      <c r="J72" s="97"/>
      <c r="K72" s="97"/>
      <c r="L72" s="98"/>
    </row>
    <row r="73" spans="1:12" ht="16.5" x14ac:dyDescent="0.35">
      <c r="A73" s="24" t="s">
        <v>31</v>
      </c>
      <c r="B73" s="116"/>
      <c r="C73" s="116"/>
      <c r="D73" s="116"/>
      <c r="E73" s="116"/>
      <c r="F73" s="116"/>
      <c r="G73" s="116"/>
      <c r="H73" s="173" t="s">
        <v>14</v>
      </c>
      <c r="I73" s="173"/>
      <c r="J73" s="104"/>
      <c r="K73" s="104"/>
      <c r="L73" s="115"/>
    </row>
    <row r="74" spans="1:12" s="5" customFormat="1" ht="15.75" thickBot="1" x14ac:dyDescent="0.3">
      <c r="A74" s="119"/>
      <c r="B74" s="120"/>
      <c r="C74" s="120"/>
      <c r="D74" s="120"/>
      <c r="E74" s="120"/>
      <c r="F74" s="120"/>
      <c r="G74" s="120"/>
      <c r="H74" s="120"/>
      <c r="I74" s="120"/>
      <c r="J74" s="120"/>
      <c r="K74" s="120"/>
      <c r="L74" s="121"/>
    </row>
    <row r="75" spans="1:12" s="34" customFormat="1" x14ac:dyDescent="0.25">
      <c r="A75" s="99"/>
      <c r="B75" s="99"/>
      <c r="C75" s="99"/>
      <c r="D75" s="99"/>
      <c r="E75" s="99"/>
      <c r="F75" s="99"/>
      <c r="G75" s="99"/>
      <c r="H75" s="99"/>
      <c r="I75" s="99"/>
      <c r="J75" s="99"/>
      <c r="K75" s="99"/>
      <c r="L75" s="99"/>
    </row>
    <row r="76" spans="1:12" x14ac:dyDescent="0.25">
      <c r="A76" s="111" t="s">
        <v>40</v>
      </c>
      <c r="B76" s="111"/>
      <c r="C76" s="111"/>
      <c r="D76" s="111"/>
      <c r="E76" s="111"/>
      <c r="F76" s="111"/>
      <c r="G76" s="111"/>
      <c r="H76" s="111"/>
      <c r="I76" s="111"/>
      <c r="J76" s="111"/>
      <c r="K76" s="111"/>
      <c r="L76" s="111"/>
    </row>
    <row r="77" spans="1:12" s="21" customFormat="1" x14ac:dyDescent="0.25">
      <c r="A77" s="88"/>
      <c r="B77" s="88"/>
      <c r="C77" s="88"/>
      <c r="D77" s="88"/>
      <c r="E77" s="88"/>
      <c r="F77" s="88"/>
      <c r="G77" s="88"/>
      <c r="H77" s="88"/>
      <c r="I77" s="88"/>
      <c r="J77" s="88"/>
      <c r="K77" s="88"/>
      <c r="L77" s="88"/>
    </row>
    <row r="78" spans="1:12" s="21" customFormat="1" x14ac:dyDescent="0.25">
      <c r="A78" s="88"/>
      <c r="B78" s="88"/>
      <c r="C78" s="88"/>
      <c r="D78" s="88"/>
      <c r="E78" s="88"/>
      <c r="F78" s="88"/>
      <c r="G78" s="88"/>
      <c r="H78" s="88"/>
      <c r="I78" s="88"/>
      <c r="J78" s="88"/>
      <c r="K78" s="88"/>
      <c r="L78" s="88"/>
    </row>
    <row r="79" spans="1:12" ht="18.75" x14ac:dyDescent="0.3">
      <c r="A79" s="107" t="s">
        <v>34</v>
      </c>
      <c r="B79" s="107"/>
      <c r="C79" s="107"/>
      <c r="D79" s="107"/>
      <c r="E79" s="107"/>
      <c r="F79" s="107"/>
      <c r="G79" s="107"/>
      <c r="H79" s="107"/>
      <c r="I79" s="107"/>
      <c r="J79" s="107"/>
      <c r="K79" s="107"/>
      <c r="L79" s="107"/>
    </row>
    <row r="80" spans="1:12" s="44" customFormat="1" x14ac:dyDescent="0.25">
      <c r="A80" s="106" t="s">
        <v>78</v>
      </c>
      <c r="B80" s="106"/>
      <c r="C80" s="106"/>
      <c r="D80" s="106"/>
      <c r="E80" s="106"/>
      <c r="F80" s="106"/>
      <c r="G80" s="106"/>
      <c r="H80" s="106"/>
      <c r="I80" s="106"/>
      <c r="J80" s="106"/>
      <c r="K80" s="106"/>
      <c r="L80" s="106"/>
    </row>
    <row r="81" spans="1:12" s="44" customFormat="1" x14ac:dyDescent="0.25">
      <c r="A81" s="106"/>
      <c r="B81" s="106"/>
      <c r="C81" s="106"/>
      <c r="D81" s="106"/>
      <c r="E81" s="106"/>
      <c r="F81" s="106"/>
      <c r="G81" s="106"/>
      <c r="H81" s="106"/>
      <c r="I81" s="106"/>
      <c r="J81" s="106"/>
      <c r="K81" s="106"/>
      <c r="L81" s="106"/>
    </row>
    <row r="82" spans="1:12" s="44" customFormat="1" x14ac:dyDescent="0.25">
      <c r="A82" s="106"/>
      <c r="B82" s="106"/>
      <c r="C82" s="106"/>
      <c r="D82" s="106"/>
      <c r="E82" s="106"/>
      <c r="F82" s="106"/>
      <c r="G82" s="106"/>
      <c r="H82" s="106"/>
      <c r="I82" s="106"/>
      <c r="J82" s="106"/>
      <c r="K82" s="106"/>
      <c r="L82" s="106"/>
    </row>
    <row r="83" spans="1:12" s="44" customFormat="1" x14ac:dyDescent="0.25">
      <c r="A83" s="106"/>
      <c r="B83" s="106"/>
      <c r="C83" s="106"/>
      <c r="D83" s="106"/>
      <c r="E83" s="106"/>
      <c r="F83" s="106"/>
      <c r="G83" s="106"/>
      <c r="H83" s="106"/>
      <c r="I83" s="106"/>
      <c r="J83" s="106"/>
      <c r="K83" s="106"/>
      <c r="L83" s="106"/>
    </row>
    <row r="84" spans="1:12" s="44" customFormat="1" x14ac:dyDescent="0.25">
      <c r="A84" s="106"/>
      <c r="B84" s="106"/>
      <c r="C84" s="106"/>
      <c r="D84" s="106"/>
      <c r="E84" s="106"/>
      <c r="F84" s="106"/>
      <c r="G84" s="106"/>
      <c r="H84" s="106"/>
      <c r="I84" s="106"/>
      <c r="J84" s="106"/>
      <c r="K84" s="106"/>
      <c r="L84" s="106"/>
    </row>
    <row r="85" spans="1:12" s="44" customFormat="1" x14ac:dyDescent="0.25">
      <c r="A85" s="93"/>
      <c r="B85" s="93"/>
      <c r="C85" s="93"/>
      <c r="D85" s="93"/>
      <c r="E85" s="93"/>
      <c r="F85" s="93"/>
      <c r="G85" s="93"/>
      <c r="H85" s="93"/>
      <c r="I85" s="93"/>
      <c r="J85" s="93"/>
      <c r="K85" s="93"/>
      <c r="L85" s="93"/>
    </row>
    <row r="86" spans="1:12" s="44" customFormat="1" x14ac:dyDescent="0.25">
      <c r="A86" s="93" t="s">
        <v>67</v>
      </c>
      <c r="B86" s="93"/>
      <c r="C86" s="93"/>
      <c r="D86" s="93"/>
      <c r="E86" s="93"/>
      <c r="F86" s="93"/>
      <c r="G86" s="93"/>
      <c r="H86" s="93"/>
      <c r="I86" s="93"/>
      <c r="J86" s="93"/>
      <c r="K86" s="93"/>
      <c r="L86" s="93"/>
    </row>
    <row r="87" spans="1:12" s="44" customFormat="1" x14ac:dyDescent="0.25">
      <c r="A87" s="92" t="s">
        <v>41</v>
      </c>
      <c r="B87" s="92"/>
      <c r="C87" s="92"/>
      <c r="D87" s="92"/>
      <c r="E87" s="92"/>
      <c r="F87" s="92"/>
      <c r="G87" s="92"/>
      <c r="H87" s="92"/>
      <c r="I87" s="92"/>
      <c r="J87" s="92"/>
      <c r="K87" s="92"/>
      <c r="L87" s="92"/>
    </row>
    <row r="88" spans="1:12" s="44" customFormat="1" x14ac:dyDescent="0.25">
      <c r="A88" s="92"/>
      <c r="B88" s="92"/>
      <c r="C88" s="92"/>
      <c r="D88" s="92"/>
      <c r="E88" s="92"/>
      <c r="F88" s="92"/>
      <c r="G88" s="92"/>
      <c r="H88" s="92"/>
      <c r="I88" s="92"/>
      <c r="J88" s="92"/>
      <c r="K88" s="92"/>
      <c r="L88" s="92"/>
    </row>
    <row r="89" spans="1:12" s="44" customFormat="1" x14ac:dyDescent="0.25">
      <c r="A89" s="91" t="s">
        <v>61</v>
      </c>
      <c r="B89" s="91"/>
      <c r="C89" s="91"/>
      <c r="D89" s="91"/>
      <c r="E89" s="91"/>
      <c r="F89" s="91"/>
      <c r="G89" s="91"/>
      <c r="H89" s="91"/>
      <c r="I89" s="91"/>
      <c r="J89" s="91"/>
      <c r="K89" s="91"/>
      <c r="L89" s="91"/>
    </row>
    <row r="90" spans="1:12" s="44" customFormat="1" x14ac:dyDescent="0.25">
      <c r="A90" s="91" t="s">
        <v>62</v>
      </c>
      <c r="B90" s="91"/>
      <c r="C90" s="91"/>
      <c r="D90" s="91"/>
      <c r="E90" s="91"/>
      <c r="F90" s="91"/>
      <c r="G90" s="91"/>
      <c r="H90" s="91"/>
      <c r="I90" s="91"/>
      <c r="J90" s="91"/>
      <c r="K90" s="91"/>
      <c r="L90" s="91"/>
    </row>
    <row r="91" spans="1:12" s="44" customFormat="1" x14ac:dyDescent="0.25">
      <c r="A91" s="91" t="s">
        <v>63</v>
      </c>
      <c r="B91" s="91"/>
      <c r="C91" s="91"/>
      <c r="D91" s="91"/>
      <c r="E91" s="91"/>
      <c r="F91" s="91"/>
      <c r="G91" s="91"/>
      <c r="H91" s="91"/>
      <c r="I91" s="91"/>
      <c r="J91" s="91"/>
      <c r="K91" s="91"/>
      <c r="L91" s="91"/>
    </row>
    <row r="92" spans="1:12" s="44" customFormat="1" x14ac:dyDescent="0.25">
      <c r="A92" s="91" t="s">
        <v>64</v>
      </c>
      <c r="B92" s="91"/>
      <c r="C92" s="91"/>
      <c r="D92" s="91"/>
      <c r="E92" s="91"/>
      <c r="F92" s="91"/>
      <c r="G92" s="91"/>
      <c r="H92" s="91"/>
      <c r="I92" s="91"/>
      <c r="J92" s="91"/>
      <c r="K92" s="91"/>
      <c r="L92" s="91"/>
    </row>
    <row r="93" spans="1:12" s="44" customFormat="1" x14ac:dyDescent="0.25">
      <c r="A93" s="92"/>
      <c r="B93" s="92"/>
      <c r="C93" s="92"/>
      <c r="D93" s="92"/>
      <c r="E93" s="92"/>
      <c r="F93" s="92"/>
      <c r="G93" s="92"/>
      <c r="H93" s="92"/>
      <c r="I93" s="92"/>
      <c r="J93" s="92"/>
      <c r="K93" s="92"/>
      <c r="L93" s="92"/>
    </row>
    <row r="94" spans="1:12" s="44" customFormat="1" ht="16.5" x14ac:dyDescent="0.35">
      <c r="A94" s="94"/>
      <c r="B94" s="94"/>
      <c r="C94" s="94"/>
      <c r="D94" s="103"/>
      <c r="E94" s="103"/>
      <c r="F94" s="103"/>
      <c r="G94" s="103"/>
      <c r="H94" s="103"/>
      <c r="I94" s="103"/>
      <c r="J94" s="104"/>
      <c r="K94" s="104"/>
      <c r="L94" s="104"/>
    </row>
    <row r="95" spans="1:12" s="44" customFormat="1" x14ac:dyDescent="0.25">
      <c r="A95" s="100" t="s">
        <v>35</v>
      </c>
      <c r="B95" s="100"/>
      <c r="C95" s="100"/>
      <c r="D95" s="101" t="s">
        <v>36</v>
      </c>
      <c r="E95" s="101"/>
      <c r="F95" s="101"/>
      <c r="G95" s="101"/>
      <c r="H95" s="101"/>
      <c r="I95" s="101"/>
      <c r="J95" s="92" t="s">
        <v>37</v>
      </c>
      <c r="K95" s="92"/>
      <c r="L95" s="92"/>
    </row>
    <row r="96" spans="1:12" s="44" customFormat="1" x14ac:dyDescent="0.25">
      <c r="A96" s="92"/>
      <c r="B96" s="92"/>
      <c r="C96" s="92"/>
      <c r="D96" s="92"/>
      <c r="E96" s="92"/>
      <c r="F96" s="92"/>
      <c r="G96" s="92"/>
      <c r="H96" s="92"/>
      <c r="I96" s="92"/>
      <c r="J96" s="92"/>
      <c r="K96" s="92"/>
      <c r="L96" s="92"/>
    </row>
    <row r="97" spans="1:12" s="44" customFormat="1" ht="16.5" x14ac:dyDescent="0.35">
      <c r="A97" s="94"/>
      <c r="B97" s="94"/>
      <c r="C97" s="94"/>
      <c r="D97" s="103"/>
      <c r="E97" s="103"/>
      <c r="F97" s="103"/>
      <c r="G97" s="103"/>
      <c r="H97" s="103"/>
      <c r="I97" s="103"/>
      <c r="J97" s="104"/>
      <c r="K97" s="104"/>
      <c r="L97" s="104"/>
    </row>
    <row r="98" spans="1:12" s="44" customFormat="1" x14ac:dyDescent="0.25">
      <c r="A98" s="100" t="s">
        <v>38</v>
      </c>
      <c r="B98" s="100"/>
      <c r="C98" s="100"/>
      <c r="D98" s="101" t="s">
        <v>39</v>
      </c>
      <c r="E98" s="101"/>
      <c r="F98" s="101"/>
      <c r="G98" s="101"/>
      <c r="H98" s="101"/>
      <c r="I98" s="101"/>
      <c r="J98" s="102" t="s">
        <v>37</v>
      </c>
      <c r="K98" s="102"/>
      <c r="L98" s="102"/>
    </row>
    <row r="99" spans="1:12" s="44" customFormat="1" x14ac:dyDescent="0.25">
      <c r="C99" s="45"/>
      <c r="D99" s="46"/>
      <c r="E99" s="45"/>
      <c r="F99" s="47"/>
      <c r="G99" s="47"/>
      <c r="H99" s="47"/>
      <c r="I99" s="47"/>
      <c r="K99" s="74"/>
    </row>
    <row r="100" spans="1:12" s="37" customFormat="1" ht="15.75" x14ac:dyDescent="0.25">
      <c r="C100" s="48"/>
      <c r="D100" s="49"/>
      <c r="E100" s="48"/>
      <c r="F100" s="50"/>
      <c r="G100" s="50"/>
      <c r="H100" s="50"/>
      <c r="I100" s="50"/>
    </row>
    <row r="101" spans="1:12" s="37" customFormat="1" ht="15.75" x14ac:dyDescent="0.25">
      <c r="C101" s="48"/>
      <c r="D101" s="49"/>
      <c r="E101" s="48"/>
      <c r="F101" s="50"/>
      <c r="G101" s="50"/>
      <c r="H101" s="50"/>
      <c r="I101" s="50"/>
    </row>
    <row r="102" spans="1:12" s="37" customFormat="1" ht="15.75" x14ac:dyDescent="0.25">
      <c r="C102" s="48"/>
      <c r="D102" s="49"/>
      <c r="E102" s="48"/>
      <c r="F102" s="50"/>
      <c r="G102" s="50"/>
      <c r="H102" s="50"/>
      <c r="I102" s="50"/>
    </row>
    <row r="103" spans="1:12" s="37" customFormat="1" ht="15.75" x14ac:dyDescent="0.25">
      <c r="C103" s="48"/>
      <c r="D103" s="49"/>
      <c r="E103" s="48"/>
      <c r="F103" s="50"/>
      <c r="G103" s="50"/>
      <c r="H103" s="50"/>
      <c r="I103" s="50"/>
    </row>
    <row r="104" spans="1:12" s="37" customFormat="1" ht="15.75" x14ac:dyDescent="0.25">
      <c r="C104" s="48"/>
      <c r="D104" s="49"/>
      <c r="E104" s="48"/>
      <c r="F104" s="50"/>
      <c r="G104" s="50"/>
      <c r="H104" s="50"/>
      <c r="I104" s="50"/>
    </row>
    <row r="105" spans="1:12" s="37" customFormat="1" ht="15.75" x14ac:dyDescent="0.25">
      <c r="C105" s="48"/>
      <c r="D105" s="49"/>
      <c r="E105" s="48"/>
      <c r="F105" s="50"/>
      <c r="G105" s="50"/>
      <c r="H105" s="50"/>
      <c r="I105" s="50"/>
    </row>
    <row r="106" spans="1:12" s="37" customFormat="1" ht="15.75" x14ac:dyDescent="0.25">
      <c r="C106" s="48"/>
      <c r="D106" s="49"/>
      <c r="E106" s="48"/>
      <c r="F106" s="50"/>
      <c r="G106" s="50"/>
      <c r="H106" s="50"/>
      <c r="I106" s="50"/>
    </row>
    <row r="107" spans="1:12" s="37" customFormat="1" ht="15.75" x14ac:dyDescent="0.25">
      <c r="C107" s="48"/>
      <c r="D107" s="49"/>
      <c r="E107" s="48"/>
      <c r="F107" s="50"/>
      <c r="G107" s="50"/>
      <c r="H107" s="50"/>
      <c r="I107" s="50"/>
    </row>
  </sheetData>
  <sheetProtection algorithmName="SHA-512" hashValue="Zjer99x58NAPrQT87N8ApOThOF7GbxQ2CzE1OsS6ednVBnr0tpUBROPxZDJlHKt4KEaWt8/cboi9F90Lns7zmA==" saltValue="VkPEyu3UNCfLvYdp4s/EVg==" spinCount="100000" sheet="1" objects="1" scenarios="1" selectLockedCells="1"/>
  <mergeCells count="101">
    <mergeCell ref="B67:G67"/>
    <mergeCell ref="H69:I69"/>
    <mergeCell ref="I71:J71"/>
    <mergeCell ref="B71:G71"/>
    <mergeCell ref="G23:I23"/>
    <mergeCell ref="G26:I26"/>
    <mergeCell ref="B22:E22"/>
    <mergeCell ref="B23:E23"/>
    <mergeCell ref="B26:E26"/>
    <mergeCell ref="B63:D63"/>
    <mergeCell ref="I63:L63"/>
    <mergeCell ref="A41:L43"/>
    <mergeCell ref="A44:L44"/>
    <mergeCell ref="A1:L4"/>
    <mergeCell ref="J6:L6"/>
    <mergeCell ref="A13:L13"/>
    <mergeCell ref="I8:L8"/>
    <mergeCell ref="A7:L7"/>
    <mergeCell ref="A5:L5"/>
    <mergeCell ref="A9:L9"/>
    <mergeCell ref="A11:L11"/>
    <mergeCell ref="I12:L12"/>
    <mergeCell ref="B8:G8"/>
    <mergeCell ref="B21:E21"/>
    <mergeCell ref="A58:L58"/>
    <mergeCell ref="A62:L62"/>
    <mergeCell ref="B31:E31"/>
    <mergeCell ref="A57:L57"/>
    <mergeCell ref="A35:I35"/>
    <mergeCell ref="A34:I34"/>
    <mergeCell ref="G31:I31"/>
    <mergeCell ref="A36:I36"/>
    <mergeCell ref="A32:I32"/>
    <mergeCell ref="A59:L61"/>
    <mergeCell ref="A38:I38"/>
    <mergeCell ref="A39:I39"/>
    <mergeCell ref="A33:I33"/>
    <mergeCell ref="A37:I37"/>
    <mergeCell ref="A64:L64"/>
    <mergeCell ref="A68:L68"/>
    <mergeCell ref="A80:L84"/>
    <mergeCell ref="A79:L79"/>
    <mergeCell ref="A65:L65"/>
    <mergeCell ref="A76:L76"/>
    <mergeCell ref="A66:L66"/>
    <mergeCell ref="J73:L73"/>
    <mergeCell ref="B73:G73"/>
    <mergeCell ref="A72:L72"/>
    <mergeCell ref="A77:L78"/>
    <mergeCell ref="I67:L67"/>
    <mergeCell ref="A74:L74"/>
    <mergeCell ref="H73:I73"/>
    <mergeCell ref="A98:C98"/>
    <mergeCell ref="D98:I98"/>
    <mergeCell ref="J98:L98"/>
    <mergeCell ref="J95:L95"/>
    <mergeCell ref="D94:I94"/>
    <mergeCell ref="D95:I95"/>
    <mergeCell ref="A96:L96"/>
    <mergeCell ref="A97:C97"/>
    <mergeCell ref="D97:I97"/>
    <mergeCell ref="J97:L97"/>
    <mergeCell ref="A95:C95"/>
    <mergeCell ref="A94:C94"/>
    <mergeCell ref="J94:L94"/>
    <mergeCell ref="A86:L86"/>
    <mergeCell ref="A87:L87"/>
    <mergeCell ref="B69:G69"/>
    <mergeCell ref="J69:L69"/>
    <mergeCell ref="A70:L70"/>
    <mergeCell ref="A85:L85"/>
    <mergeCell ref="A75:L75"/>
    <mergeCell ref="A90:L90"/>
    <mergeCell ref="A93:L93"/>
    <mergeCell ref="A88:L88"/>
    <mergeCell ref="A89:L89"/>
    <mergeCell ref="A91:L91"/>
    <mergeCell ref="A92:L92"/>
    <mergeCell ref="G27:I27"/>
    <mergeCell ref="B25:E25"/>
    <mergeCell ref="G25:I25"/>
    <mergeCell ref="G29:I29"/>
    <mergeCell ref="A53:L56"/>
    <mergeCell ref="A40:L40"/>
    <mergeCell ref="B29:E29"/>
    <mergeCell ref="F63:H63"/>
    <mergeCell ref="A45:L48"/>
    <mergeCell ref="A49:L49"/>
    <mergeCell ref="A6:H6"/>
    <mergeCell ref="A50:L51"/>
    <mergeCell ref="A52:L52"/>
    <mergeCell ref="B28:E28"/>
    <mergeCell ref="G28:I28"/>
    <mergeCell ref="B30:E30"/>
    <mergeCell ref="G30:I30"/>
    <mergeCell ref="D10:G10"/>
    <mergeCell ref="H10:L10"/>
    <mergeCell ref="B12:G12"/>
    <mergeCell ref="B24:E24"/>
    <mergeCell ref="B27:E27"/>
    <mergeCell ref="G24:I24"/>
  </mergeCells>
  <printOptions horizontalCentered="1"/>
  <pageMargins left="0.125" right="0.125" top="0.25" bottom="0.25" header="0.3" footer="0"/>
  <pageSetup orientation="portrait" r:id="rId1"/>
  <headerFooter>
    <oddFooter>&amp;R&amp;8Page &amp;P of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Agatha</dc:creator>
  <cp:lastModifiedBy>MaryAnn Foote</cp:lastModifiedBy>
  <cp:lastPrinted>2017-07-20T20:41:51Z</cp:lastPrinted>
  <dcterms:created xsi:type="dcterms:W3CDTF">2017-07-09T01:13:29Z</dcterms:created>
  <dcterms:modified xsi:type="dcterms:W3CDTF">2017-07-20T20:42:44Z</dcterms:modified>
</cp:coreProperties>
</file>